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BANCO\EPA\FICHEROS EPA\2025\DATOS_1T2025\"/>
    </mc:Choice>
  </mc:AlternateContent>
  <xr:revisionPtr revIDLastSave="0" documentId="13_ncr:1_{E661DF9B-81FE-423A-801B-C7BADCD5EF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2" l="1"/>
  <c r="C44" i="22"/>
  <c r="B13" i="22"/>
  <c r="B40" i="22"/>
  <c r="C32" i="22"/>
  <c r="C19" i="22"/>
  <c r="B56" i="22" l="1"/>
  <c r="B54" i="22"/>
  <c r="C42" i="22"/>
  <c r="C41" i="22"/>
  <c r="C52" i="22"/>
  <c r="C51" i="22"/>
  <c r="C50" i="22"/>
  <c r="C49" i="22"/>
  <c r="C48" i="22"/>
  <c r="C47" i="22"/>
  <c r="C46" i="22"/>
  <c r="C45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C17" i="22" l="1"/>
  <c r="C16" i="22"/>
  <c r="C15" i="22"/>
</calcChain>
</file>

<file path=xl/sharedStrings.xml><?xml version="1.0" encoding="utf-8"?>
<sst xmlns="http://schemas.openxmlformats.org/spreadsheetml/2006/main" count="1277" uniqueCount="352">
  <si>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</si>
  <si>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</si>
  <si>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</si>
  <si>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</si>
  <si>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</si>
  <si>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</si>
  <si>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</si>
  <si>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</si>
  <si>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</si>
  <si>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</si>
  <si>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</si>
  <si>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</si>
  <si>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</si>
  <si>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</si>
  <si>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</si>
  <si>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</si>
  <si>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</si>
  <si>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</si>
  <si>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</si>
  <si>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</si>
  <si>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</si>
  <si>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</si>
  <si>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</si>
  <si>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</si>
  <si>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</si>
  <si>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</si>
  <si>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</si>
  <si>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</si>
  <si>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</si>
  <si>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</si>
  <si>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</si>
  <si>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</si>
  <si>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</si>
  <si>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</si>
  <si>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</si>
  <si>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</si>
  <si>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</si>
  <si>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</si>
  <si>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</si>
  <si>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</si>
  <si>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</si>
  <si>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</si>
  <si>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</si>
  <si>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</si>
  <si>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</si>
  <si>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</si>
  <si>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</si>
  <si>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</si>
  <si>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</si>
  <si>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</si>
  <si>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</si>
  <si>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</si>
  <si>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</si>
  <si>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</si>
  <si>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</si>
  <si>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</si>
  <si>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</si>
  <si>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</si>
  <si>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</si>
  <si>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</si>
  <si>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</si>
  <si>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</si>
  <si>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</si>
  <si>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</si>
  <si>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</si>
  <si>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</si>
  <si>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</si>
  <si>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</si>
  <si>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</si>
  <si>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</si>
  <si>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</si>
  <si>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</si>
  <si>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</si>
  <si>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</si>
  <si>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</si>
  <si>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</si>
  <si>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</si>
  <si>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</si>
  <si>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</si>
  <si>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</si>
  <si>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</si>
  <si>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</si>
  <si>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</si>
  <si>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</si>
  <si>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</si>
  <si>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</si>
  <si>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</si>
  <si>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</si>
  <si>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</si>
  <si>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</si>
  <si>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</si>
  <si>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</si>
  <si>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</si>
  <si>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</si>
  <si>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</si>
  <si>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</si>
  <si>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</si>
  <si>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</si>
  <si>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</si>
  <si>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</si>
  <si>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</si>
  <si>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</si>
  <si>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</si>
  <si>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</si>
  <si>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</si>
  <si>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</si>
  <si>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</si>
  <si>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</si>
  <si>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</si>
  <si>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</si>
  <si>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</si>
  <si>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</si>
  <si>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</si>
  <si>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</si>
  <si>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</si>
  <si>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</si>
  <si>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</si>
  <si>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</si>
  <si>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</si>
  <si>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</si>
  <si>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</si>
  <si>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</si>
  <si>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</si>
  <si>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</si>
  <si>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</si>
  <si>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</si>
  <si>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</si>
  <si>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</si>
  <si>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</si>
  <si>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</si>
  <si>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</si>
  <si>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</si>
  <si>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</si>
  <si>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</si>
  <si>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</si>
  <si>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</si>
  <si>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</si>
  <si>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</si>
  <si>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</si>
  <si>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</si>
  <si>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</si>
  <si>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</si>
  <si>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</si>
  <si>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</si>
  <si>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</si>
  <si>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</si>
  <si>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</si>
  <si>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</si>
  <si>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</si>
  <si>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</si>
  <si>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</si>
  <si>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</si>
  <si>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</si>
  <si>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</si>
  <si>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</si>
  <si>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</si>
  <si>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</si>
  <si>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</si>
  <si>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profesionales, cientificas y tecnicas</t>
  </si>
  <si>
    <t>Actividades administrativas y servicios auxiliares</t>
  </si>
  <si>
    <t>Actividades sanitarias y de servicios sociales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</si>
  <si>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</si>
  <si>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</si>
  <si>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</si>
  <si>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</si>
  <si>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</si>
  <si>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</si>
  <si>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</si>
  <si>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</si>
  <si>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</si>
  <si>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</si>
  <si>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</si>
  <si>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</si>
  <si>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</si>
  <si>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</si>
  <si>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</si>
  <si>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</si>
  <si>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</si>
  <si>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</si>
  <si>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</si>
  <si>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</si>
  <si>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</si>
  <si>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</si>
  <si>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</si>
  <si>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</si>
  <si>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</si>
  <si>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</si>
  <si>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</si>
  <si>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</si>
  <si>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</si>
  <si>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</si>
  <si>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</si>
  <si>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</si>
  <si>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</si>
  <si>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</si>
  <si>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</si>
  <si>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</si>
  <si>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</si>
  <si>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</si>
  <si>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</si>
  <si>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</si>
  <si>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</si>
  <si>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</si>
  <si>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</si>
  <si>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</si>
  <si>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</si>
  <si>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</si>
  <si>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</si>
  <si>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</si>
  <si>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</si>
  <si>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</si>
  <si>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</si>
  <si>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</si>
  <si>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</si>
  <si>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</si>
  <si>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</si>
  <si>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</si>
  <si>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</si>
  <si>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</si>
  <si>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</si>
  <si>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</si>
  <si>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</si>
  <si>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</si>
  <si>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</si>
  <si>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</si>
  <si>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</si>
  <si>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</si>
  <si>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</si>
  <si>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</si>
  <si>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</si>
  <si>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</si>
  <si>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</si>
  <si>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</si>
  <si>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</si>
  <si>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</si>
  <si>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</si>
  <si>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</si>
  <si>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</si>
  <si>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</si>
  <si>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</si>
  <si>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</si>
  <si>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</si>
  <si>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</si>
  <si>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</si>
  <si>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</si>
  <si>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</si>
  <si>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</si>
  <si>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</si>
  <si>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</si>
  <si>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</si>
  <si>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</si>
  <si>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</si>
  <si>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</si>
  <si>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</si>
  <si>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</si>
  <si>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</si>
  <si>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</si>
  <si>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</si>
  <si>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</si>
  <si>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</si>
  <si>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</si>
  <si>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</si>
  <si>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</si>
  <si>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</si>
  <si>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</si>
  <si>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</si>
  <si>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</si>
  <si>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</si>
  <si>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</si>
  <si>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</si>
  <si>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</si>
  <si>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</si>
  <si>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</si>
  <si>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</si>
  <si>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</si>
  <si>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2. Población ocupada por sexo</t>
  </si>
  <si>
    <t>Sinopsis</t>
  </si>
  <si>
    <t>2.11. Ránking 10 ramas de actividad con mayor población ocupada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</si>
  <si>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</si>
  <si>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</si>
  <si>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</si>
  <si>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</si>
  <si>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</si>
  <si>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</si>
  <si>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</si>
  <si>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</si>
  <si>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</si>
  <si>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</si>
  <si>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</si>
  <si>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</si>
  <si>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</si>
  <si>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</si>
  <si>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</si>
  <si>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</si>
  <si>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</si>
  <si>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</si>
  <si>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</si>
  <si>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</si>
  <si>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</si>
  <si>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</si>
  <si>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</si>
  <si>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</si>
  <si>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</si>
  <si>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</si>
  <si>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</si>
  <si>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</si>
  <si>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</si>
  <si>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</si>
  <si>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</si>
  <si>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</si>
  <si>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</si>
  <si>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</si>
  <si>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</si>
  <si>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</si>
  <si>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</si>
  <si>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</si>
  <si>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</si>
  <si>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China, Incluyendo Hong-Kong Y Macao</t>
  </si>
  <si>
    <t>1T 2023</t>
  </si>
  <si>
    <t>2T 2023</t>
  </si>
  <si>
    <t>3T 2023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</si>
  <si>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</si>
  <si>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</si>
  <si>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1T 2024</t>
  </si>
  <si>
    <t>2T 2024</t>
  </si>
  <si>
    <t xml:space="preserve">3. </t>
  </si>
  <si>
    <t xml:space="preserve">5. </t>
  </si>
  <si>
    <t>1,00</t>
  </si>
  <si>
    <t>2,00</t>
  </si>
  <si>
    <t>3,00</t>
  </si>
  <si>
    <t>4,00</t>
  </si>
  <si>
    <t>5,00</t>
  </si>
  <si>
    <t>3T 2024</t>
  </si>
  <si>
    <t>4T 2024</t>
  </si>
  <si>
    <t>Actividades anexas al transporte</t>
  </si>
  <si>
    <t>Primer Trimestre 2025</t>
  </si>
  <si>
    <t>Comercio al por mayor de productos alimenticios, bebidas y tabaco</t>
  </si>
  <si>
    <t>1T 2025</t>
  </si>
  <si>
    <t>(*) Población ocupada que ha trabajado en su domicilio particular más de la mitad de los días trabajados. Medias anuales correspondientes a 2024</t>
  </si>
  <si>
    <t>Activ. hogares como empleadores de pers. doméstico; activ.hogares como productores de bienes y servicios para uso propi</t>
  </si>
  <si>
    <t>Intermediacion monetaria</t>
  </si>
  <si>
    <t>Actividades medicas y odontologicas</t>
  </si>
  <si>
    <t>Sinopsis de la Encuesta de Población Activa. Primer Trimestre 2025</t>
  </si>
  <si>
    <t>1. Población de 16 y más años por sexo. Primer Trimestre 2025</t>
  </si>
  <si>
    <t>Población ocupada por sexo. Primer Trimestre 2025</t>
  </si>
  <si>
    <t>Población parada por sexo. Primer Trimestre 2025</t>
  </si>
  <si>
    <t>4. Tasa de paro en los hogares por parentesco con la persona de referencia. Primer Trimestre 2025</t>
  </si>
  <si>
    <t>Población por relación con la actividad y zonas de nacionalidad. Primer Trimestre 2025</t>
  </si>
  <si>
    <t>6. Población ocupada, parada, tasas de actividad y de paro por sexo. Comunidades Autónomas. Primer Trimestre 2025</t>
  </si>
  <si>
    <t>7. Tasas de actividad y paro por sexo. Series históricas. Primer Trimestre 2025</t>
  </si>
  <si>
    <t>Encuesta de Población Activa. Primer Trimestre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</si>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</sst>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1" fontId="11" fillId="9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horizontal="lef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5" fontId="16" fillId="10" borderId="0" xfId="0" applyNumberFormat="1" applyFont="1" applyFill="1" applyAlignment="1">
      <alignment horizontal="right"/>
    </xf>
  </cellXfs>
  <cellStyles count="98">
    <cellStyle name="Hipervínculo" xfId="9" builtinId="8"/>
    <cellStyle name="Millares" xfId="10" builtinId="3"/>
    <cellStyle name="Millares 2" xfId="4" xr:uid="{00000000-0005-0000-0000-000002000000}"/>
    <cellStyle name="Millares 2 2" xfId="6" xr:uid="{00000000-0005-0000-0000-000003000000}"/>
    <cellStyle name="Millares 2 2 2" xfId="13" xr:uid="{00000000-0005-0000-0000-000004000000}"/>
    <cellStyle name="Millares 2 2 2 2" xfId="21" xr:uid="{00000000-0005-0000-0000-000005000000}"/>
    <cellStyle name="Millares 2 2 3" xfId="17" xr:uid="{00000000-0005-0000-0000-000006000000}"/>
    <cellStyle name="Millares 2 3" xfId="11" xr:uid="{00000000-0005-0000-0000-000007000000}"/>
    <cellStyle name="Millares 2 3 2" xfId="19" xr:uid="{00000000-0005-0000-0000-000008000000}"/>
    <cellStyle name="Millares 2 4" xfId="15" xr:uid="{00000000-0005-0000-0000-000009000000}"/>
    <cellStyle name="Millares 3" xfId="5" xr:uid="{00000000-0005-0000-0000-00000A000000}"/>
    <cellStyle name="Millares 3 2" xfId="12" xr:uid="{00000000-0005-0000-0000-00000B000000}"/>
    <cellStyle name="Millares 3 2 2" xfId="20" xr:uid="{00000000-0005-0000-0000-00000C000000}"/>
    <cellStyle name="Millares 3 3" xfId="16" xr:uid="{00000000-0005-0000-0000-00000D000000}"/>
    <cellStyle name="Millares 4" xfId="14" xr:uid="{00000000-0005-0000-0000-00000E000000}"/>
    <cellStyle name="Millares 4 2" xfId="22" xr:uid="{00000000-0005-0000-0000-00000F000000}"/>
    <cellStyle name="Millares 5" xfId="18" xr:uid="{00000000-0005-0000-0000-000010000000}"/>
    <cellStyle name="Normal" xfId="0" builtinId="0"/>
    <cellStyle name="Normal 2" xfId="7" xr:uid="{00000000-0005-0000-0000-000012000000}"/>
    <cellStyle name="Normal 3" xfId="8" xr:uid="{00000000-0005-0000-0000-000013000000}"/>
    <cellStyle name="Normal_Hoja1" xfId="1" xr:uid="{00000000-0005-0000-0000-000014000000}"/>
    <cellStyle name="Normal_Hoja4" xfId="3" xr:uid="{00000000-0005-0000-0000-000015000000}"/>
    <cellStyle name="Normal_Hoja7" xfId="2" xr:uid="{00000000-0005-0000-0000-000016000000}"/>
    <cellStyle name="style1635415482130" xfId="38" xr:uid="{00000000-0005-0000-0000-000017000000}"/>
    <cellStyle name="style1635415482177" xfId="39" xr:uid="{00000000-0005-0000-0000-000018000000}"/>
    <cellStyle name="style1635415482221" xfId="48" xr:uid="{00000000-0005-0000-0000-000019000000}"/>
    <cellStyle name="style1635415482266" xfId="49" xr:uid="{00000000-0005-0000-0000-00001A000000}"/>
    <cellStyle name="style1635415482467" xfId="43" xr:uid="{00000000-0005-0000-0000-00001B000000}"/>
    <cellStyle name="style1635415482588" xfId="44" xr:uid="{00000000-0005-0000-0000-00001C000000}"/>
    <cellStyle name="style1635415482760" xfId="23" xr:uid="{00000000-0005-0000-0000-00001D000000}"/>
    <cellStyle name="style1635415482791" xfId="24" xr:uid="{00000000-0005-0000-0000-00001E000000}"/>
    <cellStyle name="style1635415482822" xfId="33" xr:uid="{00000000-0005-0000-0000-00001F000000}"/>
    <cellStyle name="style1635415482854" xfId="34" xr:uid="{00000000-0005-0000-0000-000020000000}"/>
    <cellStyle name="style1635415483416" xfId="28" xr:uid="{00000000-0005-0000-0000-000021000000}"/>
    <cellStyle name="style1635415483447" xfId="29" xr:uid="{00000000-0005-0000-0000-000022000000}"/>
    <cellStyle name="style1635415483479" xfId="25" xr:uid="{00000000-0005-0000-0000-000023000000}"/>
    <cellStyle name="style1635415483526" xfId="26" xr:uid="{00000000-0005-0000-0000-000024000000}"/>
    <cellStyle name="style1635415483572" xfId="27" xr:uid="{00000000-0005-0000-0000-000025000000}"/>
    <cellStyle name="style1635415483604" xfId="30" xr:uid="{00000000-0005-0000-0000-000026000000}"/>
    <cellStyle name="style1635415483666" xfId="31" xr:uid="{00000000-0005-0000-0000-000027000000}"/>
    <cellStyle name="style1635415483713" xfId="32" xr:uid="{00000000-0005-0000-0000-000028000000}"/>
    <cellStyle name="style1635415483760" xfId="35" xr:uid="{00000000-0005-0000-0000-000029000000}"/>
    <cellStyle name="style1635415483807" xfId="36" xr:uid="{00000000-0005-0000-0000-00002A000000}"/>
    <cellStyle name="style1635415483854" xfId="37" xr:uid="{00000000-0005-0000-0000-00002B000000}"/>
    <cellStyle name="style1635415483901" xfId="40" xr:uid="{00000000-0005-0000-0000-00002C000000}"/>
    <cellStyle name="style1635415483932" xfId="41" xr:uid="{00000000-0005-0000-0000-00002D000000}"/>
    <cellStyle name="style1635415483979" xfId="42" xr:uid="{00000000-0005-0000-0000-00002E000000}"/>
    <cellStyle name="style1635415484026" xfId="45" xr:uid="{00000000-0005-0000-0000-00002F000000}"/>
    <cellStyle name="style1635415484057" xfId="46" xr:uid="{00000000-0005-0000-0000-000030000000}"/>
    <cellStyle name="style1635415484104" xfId="47" xr:uid="{00000000-0005-0000-0000-000031000000}"/>
    <cellStyle name="style1635415484166" xfId="50" xr:uid="{00000000-0005-0000-0000-000032000000}"/>
    <cellStyle name="style1635415484213" xfId="51" xr:uid="{00000000-0005-0000-0000-000033000000}"/>
    <cellStyle name="style1635415484260" xfId="52" xr:uid="{00000000-0005-0000-0000-000034000000}"/>
    <cellStyle name="style1729841906110" xfId="61" xr:uid="{00000000-0005-0000-0000-000035000000}"/>
    <cellStyle name="style1729841906148" xfId="62" xr:uid="{00000000-0005-0000-0000-000036000000}"/>
    <cellStyle name="style1729841906198" xfId="60" xr:uid="{00000000-0005-0000-0000-000037000000}"/>
    <cellStyle name="style1729841906258" xfId="53" xr:uid="{00000000-0005-0000-0000-000038000000}"/>
    <cellStyle name="style1729841906308" xfId="54" xr:uid="{00000000-0005-0000-0000-000039000000}"/>
    <cellStyle name="style1729841906375" xfId="55" xr:uid="{00000000-0005-0000-0000-00003A000000}"/>
    <cellStyle name="style1729841906419" xfId="57" xr:uid="{00000000-0005-0000-0000-00003B000000}"/>
    <cellStyle name="style1729841906468" xfId="58" xr:uid="{00000000-0005-0000-0000-00003C000000}"/>
    <cellStyle name="style1729841906521" xfId="56" xr:uid="{00000000-0005-0000-0000-00003D000000}"/>
    <cellStyle name="style1729841906568" xfId="59" xr:uid="{00000000-0005-0000-0000-00003E000000}"/>
    <cellStyle name="style1729841906618" xfId="64" xr:uid="{00000000-0005-0000-0000-00003F000000}"/>
    <cellStyle name="style1729841906678" xfId="63" xr:uid="{00000000-0005-0000-0000-000040000000}"/>
    <cellStyle name="style1729841906728" xfId="65" xr:uid="{00000000-0005-0000-0000-000041000000}"/>
    <cellStyle name="style1729841906783" xfId="66" xr:uid="{00000000-0005-0000-0000-000042000000}"/>
    <cellStyle name="style1729841906838" xfId="68" xr:uid="{00000000-0005-0000-0000-000043000000}"/>
    <cellStyle name="style1729841906898" xfId="67" xr:uid="{00000000-0005-0000-0000-000044000000}"/>
    <cellStyle name="style1729841906983" xfId="69" xr:uid="{00000000-0005-0000-0000-000045000000}"/>
    <cellStyle name="style1729841907038" xfId="70" xr:uid="{00000000-0005-0000-0000-000046000000}"/>
    <cellStyle name="style1729841907088" xfId="71" xr:uid="{00000000-0005-0000-0000-000047000000}"/>
    <cellStyle name="style1729841907128" xfId="72" xr:uid="{00000000-0005-0000-0000-000048000000}"/>
    <cellStyle name="style1729841907168" xfId="73" xr:uid="{00000000-0005-0000-0000-000049000000}"/>
    <cellStyle name="style1729841907338" xfId="74" xr:uid="{00000000-0005-0000-0000-00004A000000}"/>
    <cellStyle name="style1729841907383" xfId="76" xr:uid="{00000000-0005-0000-0000-00004B000000}"/>
    <cellStyle name="style1729841907428" xfId="78" xr:uid="{00000000-0005-0000-0000-00004C000000}"/>
    <cellStyle name="style1729841907468" xfId="75" xr:uid="{00000000-0005-0000-0000-00004D000000}"/>
    <cellStyle name="style1729841907508" xfId="77" xr:uid="{00000000-0005-0000-0000-00004E000000}"/>
    <cellStyle name="style1729841907551" xfId="79" xr:uid="{00000000-0005-0000-0000-00004F000000}"/>
    <cellStyle name="style1729841907638" xfId="80" xr:uid="{00000000-0005-0000-0000-000050000000}"/>
    <cellStyle name="style1729841907688" xfId="81" xr:uid="{00000000-0005-0000-0000-000051000000}"/>
    <cellStyle name="style1729841907738" xfId="82" xr:uid="{00000000-0005-0000-0000-000052000000}"/>
    <cellStyle name="style1729841907798" xfId="83" xr:uid="{00000000-0005-0000-0000-000053000000}"/>
    <cellStyle name="style1729841907853" xfId="84" xr:uid="{00000000-0005-0000-0000-000054000000}"/>
    <cellStyle name="style1729841907903" xfId="85" xr:uid="{00000000-0005-0000-0000-000055000000}"/>
    <cellStyle name="style1729841907948" xfId="86" xr:uid="{00000000-0005-0000-0000-000056000000}"/>
    <cellStyle name="style1729841907998" xfId="87" xr:uid="{00000000-0005-0000-0000-000057000000}"/>
    <cellStyle name="style1729841908064" xfId="88" xr:uid="{00000000-0005-0000-0000-000058000000}"/>
    <cellStyle name="style1729841908118" xfId="89" xr:uid="{00000000-0005-0000-0000-000059000000}"/>
    <cellStyle name="style1729841908168" xfId="90" xr:uid="{00000000-0005-0000-0000-00005A000000}"/>
    <cellStyle name="style1729841908218" xfId="91" xr:uid="{00000000-0005-0000-0000-00005B000000}"/>
    <cellStyle name="style1729841908263" xfId="92" xr:uid="{00000000-0005-0000-0000-00005C000000}"/>
    <cellStyle name="style1729841908308" xfId="93" xr:uid="{00000000-0005-0000-0000-00005D000000}"/>
    <cellStyle name="style1729841908362" xfId="94" xr:uid="{00000000-0005-0000-0000-00005E000000}"/>
    <cellStyle name="style1729841908413" xfId="95" xr:uid="{00000000-0005-0000-0000-00005F000000}"/>
    <cellStyle name="style1729841908478" xfId="96" xr:uid="{00000000-0005-0000-0000-000060000000}"/>
    <cellStyle name="style1729841908528" xfId="97" xr:uid="{00000000-0005-0000-0000-000061000000}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201180</xdr:colOff>
      <xdr:row>3</xdr:row>
      <xdr:rowOff>6350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812129" y="4318722"/>
          <a:ext cx="483536" cy="1461844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417723" y="6155459"/>
          <a:ext cx="441728" cy="1333908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10893350" y="4318722"/>
          <a:ext cx="570128" cy="1461844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11585536" y="6155459"/>
          <a:ext cx="463375" cy="1333908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1436255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1455305</xdr:colOff>
      <xdr:row>2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1452130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86880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0" customWidth="1"/>
    <col min="2" max="2" width="2.26953125" style="90" customWidth="1"/>
    <col min="3" max="3" width="4.26953125" style="90" customWidth="1"/>
    <col min="4" max="4" width="4" style="90" customWidth="1"/>
    <col min="5" max="16384" width="10.7265625" style="90"/>
  </cols>
  <sheetData>
    <row r="6" spans="2:13" ht="18" x14ac:dyDescent="0.35">
      <c r="B6" s="88" t="s">
        <v>350</v>
      </c>
    </row>
    <row r="7" spans="2:13" ht="18" x14ac:dyDescent="0.35">
      <c r="B7" s="88"/>
    </row>
    <row r="8" spans="2:13" ht="18" customHeight="1" x14ac:dyDescent="0.35">
      <c r="B8" s="88"/>
      <c r="C8" s="307" t="s">
        <v>322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</row>
    <row r="9" spans="2:13" ht="18" x14ac:dyDescent="0.35">
      <c r="B9" s="8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</row>
    <row r="10" spans="2:13" ht="18" x14ac:dyDescent="0.35">
      <c r="B10" s="88"/>
    </row>
    <row r="11" spans="2:13" ht="14.5" x14ac:dyDescent="0.35">
      <c r="B11" s="91" t="s">
        <v>276</v>
      </c>
      <c r="C11" s="242"/>
      <c r="D11" s="243"/>
    </row>
    <row r="12" spans="2:13" x14ac:dyDescent="0.35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2:13" ht="16.5" customHeight="1" x14ac:dyDescent="0.35">
      <c r="B13" s="91" t="str">
        <f>'RELACIÓN ACTIVIDAD'!B6</f>
        <v>1. Población de 16 y más años por sexo. Primer Trimestre 2025</v>
      </c>
      <c r="C13" s="243"/>
      <c r="D13" s="243"/>
      <c r="E13" s="243"/>
      <c r="F13" s="243"/>
      <c r="G13" s="243"/>
      <c r="H13" s="92"/>
      <c r="I13" s="92"/>
      <c r="J13" s="92"/>
      <c r="K13" s="124"/>
      <c r="L13" s="92"/>
      <c r="M13" s="92"/>
    </row>
    <row r="14" spans="2:13" ht="16.5" customHeight="1" x14ac:dyDescent="0.35">
      <c r="B14" s="92"/>
      <c r="C14" s="93" t="str">
        <f>+'RELACIÓN ACTIVIDAD'!B16</f>
        <v>1.1. Relación con la actividad</v>
      </c>
      <c r="D14" s="243"/>
      <c r="E14" s="243"/>
      <c r="F14" s="243"/>
      <c r="G14" s="92"/>
      <c r="H14" s="92"/>
      <c r="I14" s="92"/>
      <c r="J14" s="92"/>
      <c r="K14" s="92"/>
      <c r="L14" s="92"/>
      <c r="M14" s="92"/>
    </row>
    <row r="15" spans="2:13" ht="16.5" customHeight="1" x14ac:dyDescent="0.35">
      <c r="B15" s="92"/>
      <c r="C15" s="93" t="str">
        <f>+'RELACIÓN ACTIVIDAD'!B45</f>
        <v>1.2. Grupos de edad</v>
      </c>
      <c r="D15" s="243"/>
      <c r="E15" s="243"/>
      <c r="F15" s="92"/>
      <c r="G15" s="92"/>
      <c r="H15" s="92"/>
      <c r="I15" s="92"/>
      <c r="J15" s="92"/>
      <c r="K15" s="92"/>
      <c r="L15" s="92"/>
      <c r="M15" s="92"/>
    </row>
    <row r="16" spans="2:13" ht="16.5" customHeight="1" x14ac:dyDescent="0.35">
      <c r="B16" s="92"/>
      <c r="C16" s="93" t="str">
        <f>+'RELACIÓN ACTIVIDAD'!B57</f>
        <v>1.3. Nivel de formación</v>
      </c>
      <c r="D16" s="243"/>
      <c r="E16" s="243"/>
      <c r="F16" s="243"/>
      <c r="G16" s="92"/>
      <c r="H16" s="92"/>
      <c r="I16" s="92"/>
      <c r="J16" s="92"/>
      <c r="K16" s="92"/>
      <c r="L16" s="92"/>
      <c r="M16" s="92"/>
    </row>
    <row r="17" spans="1:13" ht="16.5" customHeight="1" x14ac:dyDescent="0.35">
      <c r="B17" s="92"/>
      <c r="C17" s="93" t="str">
        <f>+'RELACIÓN ACTIVIDAD'!B71</f>
        <v>1.4. Estudios en curso (%)</v>
      </c>
      <c r="D17" s="243"/>
      <c r="E17" s="243"/>
      <c r="F17" s="243"/>
      <c r="G17" s="92"/>
      <c r="H17" s="92"/>
      <c r="I17" s="92"/>
      <c r="J17" s="92"/>
      <c r="K17" s="92"/>
      <c r="L17" s="92"/>
      <c r="M17" s="92"/>
    </row>
    <row r="18" spans="1:13" ht="16.5" customHeight="1" x14ac:dyDescent="0.3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 ht="16.5" customHeight="1" x14ac:dyDescent="0.3">
      <c r="A19" s="305"/>
      <c r="B19" s="306" t="str">
        <f>POB.OCUPADA!B6</f>
        <v>2. Población ocupada por sexo</v>
      </c>
      <c r="C19" s="306" t="str">
        <f>POB.OCUPADA!C6</f>
        <v>Población ocupada por sexo. Primer Trimestre 2025</v>
      </c>
      <c r="D19" s="306"/>
      <c r="E19" s="306"/>
      <c r="F19" s="306"/>
      <c r="G19" s="306"/>
      <c r="H19" s="306"/>
      <c r="I19" s="305"/>
      <c r="J19" s="92"/>
      <c r="K19" s="92"/>
      <c r="L19" s="92"/>
      <c r="M19" s="92"/>
    </row>
    <row r="20" spans="1:13" ht="16.5" customHeight="1" x14ac:dyDescent="0.35">
      <c r="B20" s="91"/>
      <c r="C20" s="93" t="str">
        <f>POB.OCUPADA!B16</f>
        <v>2.1. Situación profesional</v>
      </c>
      <c r="D20" s="243"/>
      <c r="E20" s="243"/>
      <c r="F20" s="243"/>
      <c r="G20" s="92"/>
      <c r="H20" s="92"/>
      <c r="I20" s="92"/>
      <c r="J20" s="92"/>
      <c r="K20" s="92"/>
      <c r="L20" s="92"/>
      <c r="M20" s="92"/>
    </row>
    <row r="21" spans="1:13" ht="16.5" customHeight="1" x14ac:dyDescent="0.35">
      <c r="B21" s="91"/>
      <c r="C21" s="93" t="str">
        <f>POB.OCUPADA!B49</f>
        <v>2.2. Duración de la jornada</v>
      </c>
      <c r="D21" s="243"/>
      <c r="E21" s="243"/>
      <c r="F21" s="243"/>
      <c r="G21" s="92"/>
      <c r="H21" s="92"/>
      <c r="I21" s="92"/>
      <c r="J21" s="92"/>
      <c r="K21" s="92"/>
      <c r="L21" s="92"/>
      <c r="M21" s="92"/>
    </row>
    <row r="22" spans="1:13" ht="16.5" customHeight="1" x14ac:dyDescent="0.35">
      <c r="B22" s="91"/>
      <c r="C22" s="93" t="str">
        <f>POB.OCUPADA!B57</f>
        <v>2.3. Número medio de horas efectivas semanales(*)</v>
      </c>
      <c r="D22" s="243"/>
      <c r="E22" s="243"/>
      <c r="F22" s="243"/>
      <c r="G22" s="243"/>
      <c r="H22" s="243"/>
      <c r="I22" s="92"/>
      <c r="J22" s="92"/>
      <c r="K22" s="92"/>
      <c r="L22" s="92"/>
      <c r="M22" s="92"/>
    </row>
    <row r="23" spans="1:13" ht="16.5" customHeight="1" x14ac:dyDescent="0.35">
      <c r="B23" s="91"/>
      <c r="C23" s="93" t="str">
        <f>POB.OCUPADA!B61</f>
        <v>2.4. Asalariada que ha realizado horas extraordinarias (%)</v>
      </c>
      <c r="D23" s="243"/>
      <c r="E23" s="243"/>
      <c r="F23" s="243"/>
      <c r="G23" s="243"/>
      <c r="H23" s="243"/>
      <c r="I23" s="92"/>
      <c r="J23" s="92"/>
      <c r="K23" s="92"/>
      <c r="L23" s="92"/>
      <c r="M23" s="92"/>
    </row>
    <row r="24" spans="1:13" ht="16.5" customHeight="1" x14ac:dyDescent="0.35">
      <c r="B24" s="91"/>
      <c r="C24" s="93" t="str">
        <f>POB.OCUPADA!B65</f>
        <v>2.5. Asalariada en situación de Subempleo (%)(*)</v>
      </c>
      <c r="D24" s="243"/>
      <c r="E24" s="243"/>
      <c r="F24" s="243"/>
      <c r="G24" s="243"/>
      <c r="H24" s="243"/>
      <c r="I24" s="92"/>
      <c r="J24" s="92"/>
      <c r="K24" s="92"/>
      <c r="L24" s="92"/>
      <c r="M24" s="92"/>
    </row>
    <row r="25" spans="1:13" ht="16.5" customHeight="1" x14ac:dyDescent="0.35">
      <c r="B25" s="91"/>
      <c r="C25" s="93" t="str">
        <f>POB.OCUPADA!B69</f>
        <v>2.6. Asalariada teletrabajando (%)(*)</v>
      </c>
      <c r="D25" s="243"/>
      <c r="E25" s="243"/>
      <c r="F25" s="243"/>
      <c r="G25" s="243"/>
      <c r="H25" s="92"/>
      <c r="I25" s="92"/>
      <c r="J25" s="92"/>
      <c r="K25" s="92"/>
      <c r="L25" s="92"/>
      <c r="M25" s="92"/>
    </row>
    <row r="26" spans="1:13" ht="16.5" customHeight="1" x14ac:dyDescent="0.35">
      <c r="B26" s="91"/>
      <c r="C26" s="93" t="str">
        <f>POB.OCUPADA!B73</f>
        <v>2.7. Sector económico</v>
      </c>
      <c r="D26" s="243"/>
      <c r="E26" s="243"/>
      <c r="F26" s="243"/>
      <c r="G26" s="92"/>
      <c r="H26" s="92"/>
      <c r="I26" s="92"/>
      <c r="J26" s="92"/>
      <c r="K26" s="92"/>
      <c r="L26" s="92"/>
      <c r="M26" s="92"/>
    </row>
    <row r="27" spans="1:13" ht="16.5" customHeight="1" x14ac:dyDescent="0.35">
      <c r="B27" s="91"/>
      <c r="C27" s="93" t="str">
        <f>POB.OCUPADA!B87</f>
        <v>2.8. Grupos de edad</v>
      </c>
      <c r="D27" s="243"/>
      <c r="E27" s="243"/>
      <c r="F27" s="92"/>
      <c r="G27" s="92"/>
      <c r="H27" s="92"/>
      <c r="I27" s="92"/>
      <c r="J27" s="92"/>
      <c r="K27" s="92"/>
      <c r="L27" s="92"/>
      <c r="M27" s="92"/>
    </row>
    <row r="28" spans="1:13" ht="16.5" customHeight="1" x14ac:dyDescent="0.35">
      <c r="B28" s="91"/>
      <c r="C28" s="93" t="str">
        <f>POB.OCUPADA!B99</f>
        <v>2.9. Nivel de Formación</v>
      </c>
      <c r="D28" s="243"/>
      <c r="E28" s="243"/>
      <c r="F28" s="243"/>
      <c r="G28" s="92"/>
      <c r="H28" s="92"/>
      <c r="I28" s="92"/>
      <c r="J28" s="92"/>
      <c r="K28" s="92"/>
      <c r="L28" s="92"/>
      <c r="M28" s="92"/>
    </row>
    <row r="29" spans="1:13" ht="16.5" customHeight="1" x14ac:dyDescent="0.35">
      <c r="B29" s="91"/>
      <c r="C29" s="93" t="str">
        <f>POB.OCUPADA!B113</f>
        <v>2.10. Estudios en curso (%)</v>
      </c>
      <c r="D29" s="243"/>
      <c r="E29" s="243"/>
      <c r="F29" s="243"/>
      <c r="G29" s="92"/>
      <c r="H29" s="92"/>
      <c r="I29" s="92"/>
      <c r="J29" s="92"/>
      <c r="K29" s="92"/>
      <c r="L29" s="92"/>
      <c r="M29" s="92"/>
    </row>
    <row r="30" spans="1:13" ht="16.5" customHeight="1" x14ac:dyDescent="0.35">
      <c r="B30" s="91"/>
      <c r="C30" s="93" t="str">
        <f>POB.OCUPADA!B121</f>
        <v>2.11. Ránking 10 ramas de actividad con mayor población ocupada</v>
      </c>
      <c r="D30" s="243"/>
      <c r="E30" s="243"/>
      <c r="F30" s="243"/>
      <c r="G30" s="243"/>
      <c r="H30" s="243"/>
      <c r="I30" s="243"/>
      <c r="J30" s="92"/>
      <c r="K30" s="92"/>
      <c r="L30" s="92"/>
      <c r="M30" s="92"/>
    </row>
    <row r="31" spans="1:13" ht="16.5" customHeight="1" x14ac:dyDescent="0.35">
      <c r="B31" s="92"/>
      <c r="C31" s="93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 ht="16.5" customHeight="1" x14ac:dyDescent="0.3">
      <c r="A32" s="305"/>
      <c r="B32" s="306" t="str">
        <f>POB.PARADA!B6</f>
        <v xml:space="preserve">3. </v>
      </c>
      <c r="C32" s="306" t="str">
        <f>POB.PARADA!C6</f>
        <v>Población parada por sexo. Primer Trimestre 2025</v>
      </c>
      <c r="D32" s="306"/>
      <c r="E32" s="306"/>
      <c r="F32" s="306"/>
      <c r="G32" s="306"/>
      <c r="H32" s="306"/>
      <c r="I32" s="305"/>
      <c r="J32" s="305"/>
      <c r="K32" s="92"/>
      <c r="L32" s="92"/>
      <c r="M32" s="92"/>
    </row>
    <row r="33" spans="2:13" ht="16.5" customHeight="1" x14ac:dyDescent="0.35">
      <c r="B33" s="91"/>
      <c r="C33" s="93" t="str">
        <f>POB.PARADA!B16</f>
        <v>3.1. Tiempo buscando empleo</v>
      </c>
      <c r="D33" s="243"/>
      <c r="E33" s="243"/>
      <c r="F33" s="243"/>
      <c r="G33" s="92"/>
      <c r="H33" s="92"/>
      <c r="I33" s="92"/>
      <c r="J33" s="92"/>
      <c r="K33" s="92"/>
      <c r="L33" s="92"/>
      <c r="M33" s="92"/>
    </row>
    <row r="34" spans="2:13" ht="16.5" customHeight="1" x14ac:dyDescent="0.35">
      <c r="B34" s="91"/>
      <c r="C34" s="93" t="str">
        <f>POB.PARADA!B30</f>
        <v>3.2. Sector económico (último empleo)(*)</v>
      </c>
      <c r="D34" s="243"/>
      <c r="E34" s="243"/>
      <c r="F34" s="243"/>
      <c r="G34" s="92"/>
      <c r="H34" s="92"/>
      <c r="I34" s="92"/>
      <c r="J34" s="92"/>
      <c r="K34" s="92"/>
      <c r="L34" s="92"/>
      <c r="M34" s="92"/>
    </row>
    <row r="35" spans="2:13" ht="16.5" customHeight="1" x14ac:dyDescent="0.35">
      <c r="B35" s="91"/>
      <c r="C35" s="93" t="str">
        <f>POB.PARADA!B44</f>
        <v>3.3. Grupos de edad</v>
      </c>
      <c r="D35" s="243"/>
      <c r="E35" s="243"/>
      <c r="F35" s="243"/>
      <c r="G35" s="243"/>
      <c r="H35" s="92"/>
      <c r="I35" s="92"/>
      <c r="J35" s="92"/>
      <c r="K35" s="92"/>
      <c r="L35" s="92"/>
      <c r="M35" s="92"/>
    </row>
    <row r="36" spans="2:13" ht="16.5" customHeight="1" x14ac:dyDescent="0.35">
      <c r="B36" s="91"/>
      <c r="C36" s="93" t="str">
        <f>POB.PARADA!B56</f>
        <v>3.4. Nivel de Formación</v>
      </c>
      <c r="D36" s="243"/>
      <c r="E36" s="243"/>
      <c r="F36" s="243"/>
      <c r="G36" s="243"/>
      <c r="H36" s="92"/>
      <c r="I36" s="92"/>
      <c r="J36" s="92"/>
      <c r="K36" s="92"/>
      <c r="L36" s="92"/>
      <c r="M36" s="92"/>
    </row>
    <row r="37" spans="2:13" ht="16.5" customHeight="1" x14ac:dyDescent="0.35">
      <c r="B37" s="91"/>
      <c r="C37" s="93" t="str">
        <f>POB.PARADA!B70</f>
        <v>3.5. Estudios en curso (%)</v>
      </c>
      <c r="D37" s="243"/>
      <c r="E37" s="243"/>
      <c r="F37" s="243"/>
      <c r="G37" s="243"/>
      <c r="H37" s="92"/>
      <c r="I37" s="92"/>
      <c r="J37" s="92"/>
      <c r="K37" s="92"/>
      <c r="L37" s="92"/>
      <c r="M37" s="92"/>
    </row>
    <row r="38" spans="2:13" ht="16.5" customHeight="1" x14ac:dyDescent="0.35">
      <c r="B38" s="91"/>
      <c r="C38" s="93" t="str">
        <f>POB.PARADA!B78</f>
        <v>3.6. Ránking 5 ramas de actividad con mayor población parada que ha trabajado antes</v>
      </c>
      <c r="D38" s="243"/>
      <c r="E38" s="243"/>
      <c r="F38" s="243"/>
      <c r="G38" s="243"/>
      <c r="H38" s="243"/>
      <c r="I38" s="243"/>
      <c r="J38" s="243"/>
      <c r="K38" s="92"/>
      <c r="L38" s="92"/>
      <c r="M38" s="92"/>
    </row>
    <row r="39" spans="2:13" ht="16.5" customHeight="1" x14ac:dyDescent="0.35"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ht="16.5" customHeight="1" x14ac:dyDescent="0.35">
      <c r="B40" s="91" t="str">
        <f>HOGARES!B6</f>
        <v>4. Tasa de paro en los hogares por parentesco con la persona de referencia. Primer Trimestre 2025</v>
      </c>
      <c r="C40" s="243"/>
      <c r="D40" s="243"/>
      <c r="E40" s="243"/>
      <c r="F40" s="243"/>
      <c r="G40" s="92"/>
      <c r="H40" s="243"/>
      <c r="I40" s="243"/>
      <c r="J40" s="243"/>
      <c r="K40" s="92"/>
      <c r="L40" s="92"/>
      <c r="M40" s="92"/>
    </row>
    <row r="41" spans="2:13" ht="16.5" customHeight="1" x14ac:dyDescent="0.35">
      <c r="B41" s="91"/>
      <c r="C41" s="93" t="str">
        <f>HOGARES!B16</f>
        <v>4.1. Persona de referencia</v>
      </c>
      <c r="D41" s="243"/>
      <c r="E41" s="243"/>
      <c r="F41" s="243"/>
      <c r="G41" s="92"/>
      <c r="H41" s="92"/>
      <c r="I41" s="92"/>
      <c r="J41" s="92"/>
      <c r="K41" s="92"/>
      <c r="L41" s="92"/>
      <c r="M41" s="92"/>
    </row>
    <row r="42" spans="2:13" ht="16.5" customHeight="1" x14ac:dyDescent="0.35">
      <c r="B42" s="91"/>
      <c r="C42" s="93" t="str">
        <f>HOGARES!B32</f>
        <v>4.2. Número hogares (miles)</v>
      </c>
      <c r="D42" s="243"/>
      <c r="E42" s="243"/>
      <c r="F42" s="243"/>
      <c r="G42" s="92"/>
      <c r="H42" s="92"/>
      <c r="I42" s="92"/>
      <c r="J42" s="92"/>
      <c r="K42" s="92"/>
      <c r="L42" s="92"/>
      <c r="M42" s="92"/>
    </row>
    <row r="43" spans="2:13" ht="16.5" customHeight="1" x14ac:dyDescent="0.35">
      <c r="B43" s="91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</row>
    <row r="44" spans="2:13" ht="16.5" customHeight="1" x14ac:dyDescent="0.3">
      <c r="B44" s="91" t="str">
        <f>NACIONALIDAD!B6</f>
        <v xml:space="preserve">5. </v>
      </c>
      <c r="C44" s="306" t="str">
        <f>NACIONALIDAD!C6</f>
        <v>Población por relación con la actividad y zonas de nacionalidad. Primer Trimestre 2025</v>
      </c>
      <c r="D44" s="306"/>
      <c r="E44" s="306"/>
      <c r="F44" s="306"/>
      <c r="G44" s="306"/>
      <c r="H44" s="306"/>
      <c r="I44" s="305"/>
      <c r="J44" s="306"/>
      <c r="K44" s="306"/>
      <c r="L44" s="92"/>
      <c r="M44" s="92"/>
    </row>
    <row r="45" spans="2:13" ht="16.5" customHeight="1" x14ac:dyDescent="0.35">
      <c r="B45" s="91"/>
      <c r="C45" s="93" t="str">
        <f>NACIONALIDAD!B13</f>
        <v>5.1. Población de 16 y más años</v>
      </c>
      <c r="D45" s="243"/>
      <c r="E45" s="243"/>
      <c r="F45" s="243"/>
      <c r="G45" s="92"/>
      <c r="H45" s="92"/>
      <c r="I45" s="92"/>
      <c r="J45" s="92"/>
      <c r="K45" s="92"/>
      <c r="L45" s="92"/>
      <c r="M45" s="92"/>
    </row>
    <row r="46" spans="2:13" ht="16.5" customHeight="1" x14ac:dyDescent="0.35">
      <c r="B46" s="91"/>
      <c r="C46" s="93" t="str">
        <f>NACIONALIDAD!B29</f>
        <v>5.2. Población activa</v>
      </c>
      <c r="D46" s="243"/>
      <c r="E46" s="243"/>
      <c r="F46" s="243"/>
      <c r="G46" s="92"/>
      <c r="H46" s="92"/>
      <c r="I46" s="92"/>
      <c r="J46" s="92"/>
      <c r="K46" s="92"/>
      <c r="L46" s="92"/>
      <c r="M46" s="92"/>
    </row>
    <row r="47" spans="2:13" ht="16.5" customHeight="1" x14ac:dyDescent="0.35">
      <c r="B47" s="91"/>
      <c r="C47" s="93" t="str">
        <f>NACIONALIDAD!B45</f>
        <v>5.3. Población ocupada</v>
      </c>
      <c r="D47" s="243"/>
      <c r="E47" s="243"/>
      <c r="F47" s="243"/>
      <c r="G47" s="243"/>
      <c r="H47" s="92"/>
      <c r="I47" s="92"/>
      <c r="J47" s="92"/>
      <c r="K47" s="92"/>
      <c r="L47" s="92"/>
      <c r="M47" s="92"/>
    </row>
    <row r="48" spans="2:13" ht="16.5" customHeight="1" x14ac:dyDescent="0.35">
      <c r="B48" s="91"/>
      <c r="C48" s="93" t="str">
        <f>NACIONALIDAD!B61</f>
        <v>5.4. Población parada</v>
      </c>
      <c r="D48" s="243"/>
      <c r="E48" s="243"/>
      <c r="F48" s="243"/>
      <c r="G48" s="243"/>
      <c r="H48" s="92"/>
      <c r="I48" s="92"/>
      <c r="J48" s="92"/>
      <c r="K48" s="92"/>
      <c r="L48" s="92"/>
      <c r="M48" s="92"/>
    </row>
    <row r="49" spans="2:13" ht="16.5" customHeight="1" x14ac:dyDescent="0.35">
      <c r="B49" s="91"/>
      <c r="C49" s="93" t="str">
        <f>NACIONALIDAD!B73</f>
        <v>5.5. Tasa de actividad</v>
      </c>
      <c r="D49" s="243"/>
      <c r="E49" s="243"/>
      <c r="F49" s="243"/>
      <c r="G49" s="243"/>
      <c r="H49" s="92"/>
      <c r="I49" s="92"/>
      <c r="J49" s="92"/>
      <c r="K49" s="92"/>
      <c r="L49" s="92"/>
      <c r="M49" s="92"/>
    </row>
    <row r="50" spans="2:13" ht="16.5" customHeight="1" x14ac:dyDescent="0.35">
      <c r="B50" s="91"/>
      <c r="C50" s="93" t="str">
        <f>NACIONALIDAD!B85</f>
        <v>5.6. Tasa de paro</v>
      </c>
      <c r="D50" s="243"/>
      <c r="E50" s="243"/>
      <c r="F50" s="243"/>
      <c r="G50" s="243"/>
      <c r="H50" s="92"/>
      <c r="I50" s="92"/>
      <c r="J50" s="92"/>
      <c r="K50" s="92"/>
      <c r="L50" s="92"/>
      <c r="M50" s="92"/>
    </row>
    <row r="51" spans="2:13" ht="16.5" customHeight="1" x14ac:dyDescent="0.35">
      <c r="B51" s="91"/>
      <c r="C51" s="93" t="str">
        <f>NACIONALIDAD!B89</f>
        <v>5.7. Población  inactiva</v>
      </c>
      <c r="D51" s="243"/>
      <c r="E51" s="243"/>
      <c r="F51" s="243"/>
      <c r="G51" s="92"/>
      <c r="H51" s="92"/>
      <c r="I51" s="92"/>
      <c r="J51" s="92"/>
      <c r="K51" s="92"/>
      <c r="L51" s="92"/>
      <c r="M51" s="92"/>
    </row>
    <row r="52" spans="2:13" ht="16.5" customHeight="1" x14ac:dyDescent="0.35">
      <c r="B52" s="91"/>
      <c r="C52" s="93" t="str">
        <f>NACIONALIDAD!B97</f>
        <v>5.8. Ránking 5 países. Población de nacionalidad extranjera de 16 y más años</v>
      </c>
      <c r="D52" s="243"/>
      <c r="E52" s="243"/>
      <c r="F52" s="92"/>
      <c r="G52" s="92"/>
      <c r="H52" s="243"/>
      <c r="I52" s="243"/>
      <c r="J52" s="243"/>
      <c r="K52" s="243"/>
      <c r="L52" s="92"/>
      <c r="M52" s="92"/>
    </row>
    <row r="53" spans="2:13" ht="16.5" customHeight="1" x14ac:dyDescent="0.35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</row>
    <row r="54" spans="2:13" ht="16.5" customHeight="1" x14ac:dyDescent="0.35">
      <c r="B54" s="91" t="str">
        <f>CCAA!$B$6</f>
        <v>6. Población ocupada, parada, tasas de actividad y de paro por sexo. Comunidades Autónomas. Primer Trimestre 2025</v>
      </c>
      <c r="C54" s="243"/>
      <c r="D54" s="243"/>
      <c r="E54" s="243"/>
      <c r="F54" s="243"/>
      <c r="G54" s="92"/>
      <c r="H54" s="243"/>
      <c r="I54" s="243"/>
      <c r="J54" s="256"/>
      <c r="K54" s="256"/>
      <c r="L54" s="150"/>
      <c r="M54" s="92"/>
    </row>
    <row r="55" spans="2:13" ht="16.5" customHeight="1" x14ac:dyDescent="0.35">
      <c r="B55" s="91"/>
      <c r="C55" s="92"/>
      <c r="D55" s="92"/>
      <c r="E55" s="92"/>
      <c r="F55" s="92"/>
      <c r="G55" s="91"/>
      <c r="H55" s="92"/>
      <c r="I55" s="92"/>
      <c r="J55" s="92"/>
      <c r="K55" s="92"/>
      <c r="L55" s="92"/>
      <c r="M55" s="92"/>
    </row>
    <row r="56" spans="2:13" ht="16.5" customHeight="1" x14ac:dyDescent="0.35">
      <c r="B56" s="91" t="str">
        <f>SERIES!B6</f>
        <v>7. Tasas de actividad y paro por sexo. Series históricas. Primer Trimestre 2025</v>
      </c>
      <c r="C56" s="243"/>
      <c r="D56" s="243"/>
      <c r="E56" s="243"/>
      <c r="F56" s="243"/>
      <c r="G56" s="92"/>
      <c r="H56" s="243"/>
      <c r="I56" s="243"/>
      <c r="J56" s="92"/>
      <c r="K56" s="92"/>
      <c r="L56" s="92"/>
      <c r="M56" s="92"/>
    </row>
  </sheetData>
  <mergeCells count="1">
    <mergeCell ref="C8:M9"/>
  </mergeCells>
  <hyperlinks>
    <hyperlink ref="B11" location="SINOPSIS!A1" display="Sinopsis" xr:uid="{00000000-0004-0000-0200-000000000000}"/>
    <hyperlink ref="B13" location="'RELACIÓN ACTIVIDAD'!A6" display="'RELACIÓN ACTIVIDAD'!A6" xr:uid="{00000000-0004-0000-0200-000001000000}"/>
    <hyperlink ref="C14" location="'RELACIÓN ACTIVIDAD'!B16" display="'RELACIÓN ACTIVIDAD'!B16" xr:uid="{00000000-0004-0000-0200-000002000000}"/>
    <hyperlink ref="C14:F14" location="'RELACIÓN ACTIVIDAD'!B16" display="'RELACIÓN ACTIVIDAD'!B16" xr:uid="{00000000-0004-0000-0200-000003000000}"/>
    <hyperlink ref="C15:E15" location="'RELACIÓN ACTIVIDAD'!B45" display="'RELACIÓN ACTIVIDAD'!B45" xr:uid="{00000000-0004-0000-0200-000004000000}"/>
    <hyperlink ref="C16:F16" location="'RELACIÓN ACTIVIDAD'!B57" display="'RELACIÓN ACTIVIDAD'!B57" xr:uid="{00000000-0004-0000-0200-000005000000}"/>
    <hyperlink ref="C17:F17" location="'RELACIÓN ACTIVIDAD'!B71" display="'RELACIÓN ACTIVIDAD'!B71" xr:uid="{00000000-0004-0000-0200-000006000000}"/>
    <hyperlink ref="B11:D11" location="SINOPSIS!A1" display="Sinopsis" xr:uid="{00000000-0004-0000-0200-000007000000}"/>
    <hyperlink ref="B13:G13" location="'RELACIÓN ACTIVIDAD'!B12" display="'RELACIÓN ACTIVIDAD'!B12" xr:uid="{00000000-0004-0000-0200-000008000000}"/>
    <hyperlink ref="B19:F19" location="POB.OCUPADA!B16" display="POB.OCUPADA!B16" xr:uid="{00000000-0004-0000-0200-000009000000}"/>
    <hyperlink ref="C20:F20" location="POB.OCUPADA!B16" display="POB.OCUPADA!B16" xr:uid="{00000000-0004-0000-0200-00000A000000}"/>
    <hyperlink ref="C21:F21" location="POB.OCUPADA!B49" display="POB.OCUPADA!B49" xr:uid="{00000000-0004-0000-0200-00000B000000}"/>
    <hyperlink ref="C22:H22" location="POB.OCUPADA!B57" display="POB.OCUPADA!B57" xr:uid="{00000000-0004-0000-0200-00000C000000}"/>
    <hyperlink ref="C23:H23" location="POB.OCUPADA!B61" display="POB.OCUPADA!B61" xr:uid="{00000000-0004-0000-0200-00000D000000}"/>
    <hyperlink ref="C24:H24" location="POB.OCUPADA!B65" display="POB.OCUPADA!B65" xr:uid="{00000000-0004-0000-0200-00000E000000}"/>
    <hyperlink ref="C25:G25" location="POB.OCUPADA!B69" display="POB.OCUPADA!B69" xr:uid="{00000000-0004-0000-0200-00000F000000}"/>
    <hyperlink ref="C26:F26" location="POB.OCUPADA!B73" display="POB.OCUPADA!B73" xr:uid="{00000000-0004-0000-0200-000010000000}"/>
    <hyperlink ref="C27:E27" location="POB.OCUPADA!B87" display="POB.OCUPADA!B87" xr:uid="{00000000-0004-0000-0200-000011000000}"/>
    <hyperlink ref="C28:F28" location="POB.OCUPADA!B99" display="POB.OCUPADA!B99" xr:uid="{00000000-0004-0000-0200-000012000000}"/>
    <hyperlink ref="C29:F29" location="POB.OCUPADA!B113" display="POB.OCUPADA!B113" xr:uid="{00000000-0004-0000-0200-000013000000}"/>
    <hyperlink ref="C30:I30" location="POB.OCUPADA!B121" display="POB.OCUPADA!B121" xr:uid="{00000000-0004-0000-0200-000014000000}"/>
    <hyperlink ref="B32:F32" location="POB.PARADA!B12" display="POB.PARADA!B12" xr:uid="{00000000-0004-0000-0200-000015000000}"/>
    <hyperlink ref="C33:F33" location="POB.PARADA!B16" display="POB.PARADA!B16" xr:uid="{00000000-0004-0000-0200-000016000000}"/>
    <hyperlink ref="C34:G34" location="POB.PARADA!B30" display="POB.PARADA!B30" xr:uid="{00000000-0004-0000-0200-000017000000}"/>
    <hyperlink ref="C35:E35" location="POB.PARADA!B44" display="POB.PARADA!B44" xr:uid="{00000000-0004-0000-0200-000018000000}"/>
    <hyperlink ref="C36:F36" location="POB.PARADA!B56" display="POB.PARADA!B56" xr:uid="{00000000-0004-0000-0200-000019000000}"/>
    <hyperlink ref="C37:F37" location="POB.PARADA!B70" display="POB.PARADA!B70" xr:uid="{00000000-0004-0000-0200-00001A000000}"/>
    <hyperlink ref="C38:J38" location="POB.PARADA!B78" display="POB.PARADA!B78" xr:uid="{00000000-0004-0000-0200-00001B000000}"/>
    <hyperlink ref="B40:J40" location="HOGARES!B16" display="HOGARES!B16" xr:uid="{00000000-0004-0000-0200-00001C000000}"/>
    <hyperlink ref="B40:I40" location="HOGARES!B12" display="HOGARES!B12" xr:uid="{00000000-0004-0000-0200-00001D000000}"/>
    <hyperlink ref="C41:F41" location="HOGARES!B16" display="HOGARES!B16" xr:uid="{00000000-0004-0000-0200-00001E000000}"/>
    <hyperlink ref="C42:F42" location="HOGARES!B32" display="HOGARES!B32" xr:uid="{00000000-0004-0000-0200-00001F000000}"/>
    <hyperlink ref="B44:I44" location="NACIONALIDAD!B12" display="NACIONALIDAD!B12" xr:uid="{00000000-0004-0000-0200-000020000000}"/>
    <hyperlink ref="C45:F45" location="NACIONALIDAD!B13" display="NACIONALIDAD!B13" xr:uid="{00000000-0004-0000-0200-000021000000}"/>
    <hyperlink ref="C46:E46" location="NACIONALIDAD!B29" display="NACIONALIDAD!B29" xr:uid="{00000000-0004-0000-0200-000022000000}"/>
    <hyperlink ref="C47:F47" location="NACIONALIDAD!B45" display="NACIONALIDAD!B45" xr:uid="{00000000-0004-0000-0200-000023000000}"/>
    <hyperlink ref="C48:F48" location="NACIONALIDAD!B61" display="NACIONALIDAD!B61" xr:uid="{00000000-0004-0000-0200-000024000000}"/>
    <hyperlink ref="C49:F49" location="NACIONALIDAD!B73" display="NACIONALIDAD!B73" xr:uid="{00000000-0004-0000-0200-000025000000}"/>
    <hyperlink ref="C50:E50" location="NACIONALIDAD!B85" display="NACIONALIDAD!B85" xr:uid="{00000000-0004-0000-0200-000026000000}"/>
    <hyperlink ref="C51:E51" location="NACIONALIDAD!B89" display="NACIONALIDAD!B89" xr:uid="{00000000-0004-0000-0200-000027000000}"/>
    <hyperlink ref="C52:K52" location="NACIONALIDAD!B97" display="NACIONALIDAD!B97" xr:uid="{00000000-0004-0000-0200-000028000000}"/>
    <hyperlink ref="B54:K54" location="CCAA!B6" display="CCAA!B6" xr:uid="{00000000-0004-0000-0200-000029000000}"/>
    <hyperlink ref="B56:H56" location="SERIES!B6" display="SERIES!B6" xr:uid="{00000000-0004-0000-0200-00002A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K135"/>
  <sheetViews>
    <sheetView showGridLines="0" zoomScale="88" zoomScaleNormal="88" workbookViewId="0">
      <selection activeCell="B1" sqref="B1:AC1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1" customFormat="1" ht="21" customHeight="1" x14ac:dyDescent="0.35">
      <c r="B1" s="340" t="s">
        <v>342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239"/>
      <c r="AE1" s="240"/>
      <c r="AF1" s="240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  <c r="BC1" s="353"/>
      <c r="BD1" s="353"/>
      <c r="BE1" s="353"/>
      <c r="BF1" s="353"/>
      <c r="BG1" s="353"/>
      <c r="BH1" s="353"/>
    </row>
    <row r="2" spans="2:63" s="241" customFormat="1" ht="21" customHeight="1" x14ac:dyDescent="0.3">
      <c r="B2" s="356" t="s">
        <v>117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 t="s">
        <v>53</v>
      </c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158" t="s">
        <v>124</v>
      </c>
    </row>
    <row r="3" spans="2:63" s="257" customFormat="1" ht="11.25" customHeight="1" thickBot="1" x14ac:dyDescent="0.3">
      <c r="AD3" s="258"/>
      <c r="AE3" s="258"/>
      <c r="AF3" s="258"/>
    </row>
    <row r="4" spans="2:63" s="257" customFormat="1" ht="15" customHeight="1" x14ac:dyDescent="0.25">
      <c r="B4" s="259"/>
      <c r="I4" s="309" t="s">
        <v>18</v>
      </c>
      <c r="J4" s="310"/>
      <c r="K4" s="310"/>
      <c r="L4" s="310"/>
      <c r="M4" s="311">
        <v>7089.0934900000075</v>
      </c>
      <c r="N4" s="312"/>
      <c r="AD4" s="258"/>
      <c r="AE4" s="258"/>
      <c r="AF4" s="258"/>
      <c r="AG4" s="259"/>
      <c r="AN4" s="309" t="s">
        <v>18</v>
      </c>
      <c r="AO4" s="310"/>
      <c r="AP4" s="310"/>
      <c r="AQ4" s="310"/>
      <c r="AR4" s="311">
        <v>48745.202010002613</v>
      </c>
      <c r="AS4" s="312"/>
    </row>
    <row r="5" spans="2:63" s="257" customFormat="1" ht="11.25" customHeight="1" x14ac:dyDescent="0.25">
      <c r="I5" s="260"/>
      <c r="J5" s="258"/>
      <c r="K5" s="261" t="s">
        <v>206</v>
      </c>
      <c r="L5" s="313">
        <v>0.5205369565523934</v>
      </c>
      <c r="M5" s="313"/>
      <c r="N5" s="262"/>
      <c r="AD5" s="258"/>
      <c r="AE5" s="258"/>
      <c r="AF5" s="258"/>
      <c r="AN5" s="260"/>
      <c r="AO5" s="258"/>
      <c r="AP5" s="261" t="s">
        <v>206</v>
      </c>
      <c r="AQ5" s="313">
        <v>0.50946843455289448</v>
      </c>
      <c r="AR5" s="313"/>
      <c r="AS5" s="262"/>
    </row>
    <row r="6" spans="2:63" s="257" customFormat="1" ht="11.25" customHeight="1" x14ac:dyDescent="0.25">
      <c r="I6" s="260"/>
      <c r="J6" s="258"/>
      <c r="K6" s="261" t="s">
        <v>207</v>
      </c>
      <c r="L6" s="313">
        <v>0.24594552638633616</v>
      </c>
      <c r="M6" s="313"/>
      <c r="N6" s="262"/>
      <c r="AD6" s="258"/>
      <c r="AE6" s="258"/>
      <c r="AF6" s="258"/>
      <c r="AN6" s="260"/>
      <c r="AO6" s="258"/>
      <c r="AP6" s="261" t="s">
        <v>207</v>
      </c>
      <c r="AQ6" s="313">
        <v>0.23899586112309842</v>
      </c>
      <c r="AR6" s="313"/>
      <c r="AS6" s="262"/>
    </row>
    <row r="7" spans="2:63" s="257" customFormat="1" ht="11.25" customHeight="1" thickBot="1" x14ac:dyDescent="0.3">
      <c r="I7" s="263"/>
      <c r="J7" s="264"/>
      <c r="K7" s="265" t="s">
        <v>208</v>
      </c>
      <c r="L7" s="314">
        <v>0.17157639572898281</v>
      </c>
      <c r="M7" s="314"/>
      <c r="N7" s="266"/>
      <c r="AD7" s="258"/>
      <c r="AE7" s="258"/>
      <c r="AF7" s="258"/>
      <c r="AN7" s="263"/>
      <c r="AO7" s="264"/>
      <c r="AP7" s="265" t="s">
        <v>208</v>
      </c>
      <c r="AQ7" s="314">
        <v>0.13946469928681551</v>
      </c>
      <c r="AR7" s="314"/>
      <c r="AS7" s="266"/>
    </row>
    <row r="8" spans="2:63" s="257" customFormat="1" ht="11.25" customHeight="1" x14ac:dyDescent="0.25">
      <c r="AD8" s="258"/>
      <c r="AE8" s="258"/>
      <c r="AF8" s="258"/>
    </row>
    <row r="9" spans="2:63" s="257" customFormat="1" ht="11.25" customHeight="1" thickBot="1" x14ac:dyDescent="0.3">
      <c r="AD9" s="258"/>
      <c r="AE9" s="258"/>
      <c r="AF9" s="258"/>
    </row>
    <row r="10" spans="2:63" s="257" customFormat="1" ht="17.25" customHeight="1" x14ac:dyDescent="0.25">
      <c r="B10" s="309" t="s">
        <v>22</v>
      </c>
      <c r="C10" s="310"/>
      <c r="D10" s="310"/>
      <c r="E10" s="310"/>
      <c r="F10" s="315">
        <v>1016.3391000000005</v>
      </c>
      <c r="G10" s="316"/>
      <c r="H10" s="267"/>
      <c r="P10" s="309" t="s">
        <v>194</v>
      </c>
      <c r="Q10" s="310"/>
      <c r="R10" s="310"/>
      <c r="S10" s="310"/>
      <c r="T10" s="315">
        <v>6072.7543899999928</v>
      </c>
      <c r="U10" s="316"/>
      <c r="AD10" s="258"/>
      <c r="AE10" s="258"/>
      <c r="AF10" s="258"/>
      <c r="AG10" s="309" t="s">
        <v>22</v>
      </c>
      <c r="AH10" s="310"/>
      <c r="AI10" s="310"/>
      <c r="AJ10" s="310"/>
      <c r="AK10" s="315">
        <v>6823.8758299999799</v>
      </c>
      <c r="AL10" s="316"/>
      <c r="AM10" s="267"/>
      <c r="AU10" s="309" t="s">
        <v>194</v>
      </c>
      <c r="AV10" s="310"/>
      <c r="AW10" s="310"/>
      <c r="AX10" s="310"/>
      <c r="AY10" s="354">
        <v>41921.326180001241</v>
      </c>
      <c r="AZ10" s="355"/>
    </row>
    <row r="11" spans="2:63" s="257" customFormat="1" ht="11.25" customHeight="1" x14ac:dyDescent="0.25">
      <c r="B11" s="260"/>
      <c r="C11" s="258"/>
      <c r="D11" s="261" t="s">
        <v>193</v>
      </c>
      <c r="E11" s="313">
        <v>0.14336658155710108</v>
      </c>
      <c r="F11" s="313"/>
      <c r="G11" s="262"/>
      <c r="P11" s="260"/>
      <c r="Q11" s="258"/>
      <c r="R11" s="261" t="s">
        <v>193</v>
      </c>
      <c r="S11" s="313">
        <v>0.85663341844289687</v>
      </c>
      <c r="T11" s="313"/>
      <c r="U11" s="262"/>
      <c r="AD11" s="258"/>
      <c r="AE11" s="258"/>
      <c r="AF11" s="258"/>
      <c r="AG11" s="260"/>
      <c r="AH11" s="258"/>
      <c r="AI11" s="261" t="s">
        <v>193</v>
      </c>
      <c r="AJ11" s="313">
        <v>0.13999071803209898</v>
      </c>
      <c r="AK11" s="313"/>
      <c r="AL11" s="262"/>
      <c r="AU11" s="260"/>
      <c r="AV11" s="258"/>
      <c r="AW11" s="261" t="s">
        <v>193</v>
      </c>
      <c r="AX11" s="313">
        <v>0.86000928196787241</v>
      </c>
      <c r="AY11" s="313"/>
      <c r="AZ11" s="262"/>
    </row>
    <row r="12" spans="2:63" s="257" customFormat="1" ht="11.25" customHeight="1" x14ac:dyDescent="0.25">
      <c r="B12" s="260"/>
      <c r="C12" s="258"/>
      <c r="D12" s="261" t="s">
        <v>206</v>
      </c>
      <c r="E12" s="313">
        <v>0.48802620109764488</v>
      </c>
      <c r="F12" s="313"/>
      <c r="G12" s="262"/>
      <c r="P12" s="260"/>
      <c r="Q12" s="258"/>
      <c r="R12" s="261" t="s">
        <v>206</v>
      </c>
      <c r="S12" s="313">
        <v>0.52597797224596488</v>
      </c>
      <c r="T12" s="313"/>
      <c r="U12" s="262"/>
      <c r="AD12" s="258"/>
      <c r="AE12" s="258"/>
      <c r="AF12" s="258"/>
      <c r="AG12" s="260"/>
      <c r="AH12" s="258"/>
      <c r="AI12" s="261" t="s">
        <v>206</v>
      </c>
      <c r="AJ12" s="313">
        <v>0.48495719916990343</v>
      </c>
      <c r="AK12" s="313"/>
      <c r="AL12" s="262"/>
      <c r="AU12" s="260"/>
      <c r="AV12" s="258"/>
      <c r="AW12" s="261" t="s">
        <v>206</v>
      </c>
      <c r="AX12" s="313">
        <v>0.51345832804947922</v>
      </c>
      <c r="AY12" s="313"/>
      <c r="AZ12" s="262"/>
    </row>
    <row r="13" spans="2:63" s="257" customFormat="1" ht="11.25" customHeight="1" x14ac:dyDescent="0.25">
      <c r="B13" s="268"/>
      <c r="C13" s="269"/>
      <c r="D13" s="261" t="s">
        <v>207</v>
      </c>
      <c r="E13" s="317"/>
      <c r="F13" s="317"/>
      <c r="G13" s="262"/>
      <c r="P13" s="260"/>
      <c r="Q13" s="258"/>
      <c r="R13" s="261" t="s">
        <v>207</v>
      </c>
      <c r="S13" s="313">
        <v>0.11974660644887387</v>
      </c>
      <c r="T13" s="313"/>
      <c r="U13" s="262"/>
      <c r="AD13" s="258"/>
      <c r="AE13" s="258"/>
      <c r="AF13" s="258"/>
      <c r="AG13" s="268"/>
      <c r="AH13" s="269"/>
      <c r="AI13" s="261" t="s">
        <v>207</v>
      </c>
      <c r="AJ13" s="317"/>
      <c r="AK13" s="317"/>
      <c r="AL13" s="262"/>
      <c r="AU13" s="260"/>
      <c r="AV13" s="258"/>
      <c r="AW13" s="261" t="s">
        <v>207</v>
      </c>
      <c r="AX13" s="313">
        <v>0.11512101690862682</v>
      </c>
      <c r="AY13" s="313"/>
      <c r="AZ13" s="262"/>
    </row>
    <row r="14" spans="2:63" s="257" customFormat="1" ht="11.25" customHeight="1" thickBot="1" x14ac:dyDescent="0.3">
      <c r="B14" s="263"/>
      <c r="C14" s="264"/>
      <c r="D14" s="265" t="s">
        <v>208</v>
      </c>
      <c r="E14" s="314">
        <v>0.17636724789983962</v>
      </c>
      <c r="F14" s="314"/>
      <c r="G14" s="266"/>
      <c r="P14" s="263"/>
      <c r="Q14" s="264"/>
      <c r="R14" s="265" t="s">
        <v>208</v>
      </c>
      <c r="S14" s="314">
        <v>0.17077459640188089</v>
      </c>
      <c r="T14" s="314"/>
      <c r="U14" s="266"/>
      <c r="AD14" s="258"/>
      <c r="AE14" s="258"/>
      <c r="AF14" s="258"/>
      <c r="AG14" s="263"/>
      <c r="AH14" s="264"/>
      <c r="AI14" s="265" t="s">
        <v>208</v>
      </c>
      <c r="AJ14" s="314">
        <v>0.13956350668238979</v>
      </c>
      <c r="AK14" s="314"/>
      <c r="AL14" s="266"/>
      <c r="AU14" s="263"/>
      <c r="AV14" s="264"/>
      <c r="AW14" s="265" t="s">
        <v>208</v>
      </c>
      <c r="AX14" s="314">
        <v>0.13944861560197552</v>
      </c>
      <c r="AY14" s="314"/>
      <c r="AZ14" s="266"/>
    </row>
    <row r="15" spans="2:63" s="257" customFormat="1" ht="11.25" customHeight="1" x14ac:dyDescent="0.25">
      <c r="AD15" s="258"/>
      <c r="AE15" s="258"/>
      <c r="AF15" s="258"/>
    </row>
    <row r="16" spans="2:63" s="257" customFormat="1" ht="11.25" customHeight="1" x14ac:dyDescent="0.25">
      <c r="AD16" s="258"/>
      <c r="AE16" s="258"/>
      <c r="AF16" s="258"/>
    </row>
    <row r="17" spans="5:61" s="257" customFormat="1" ht="11.25" customHeight="1" thickBot="1" x14ac:dyDescent="0.3">
      <c r="AD17" s="258"/>
      <c r="AE17" s="258"/>
      <c r="AF17" s="258"/>
    </row>
    <row r="18" spans="5:61" s="257" customFormat="1" ht="11.25" customHeight="1" x14ac:dyDescent="0.25">
      <c r="E18" s="318" t="s">
        <v>23</v>
      </c>
      <c r="F18" s="319"/>
      <c r="G18" s="319"/>
      <c r="H18" s="319"/>
      <c r="I18" s="320">
        <v>3868.217420000004</v>
      </c>
      <c r="J18" s="321"/>
      <c r="Q18" s="270"/>
      <c r="S18" s="270"/>
      <c r="V18" s="318" t="s">
        <v>24</v>
      </c>
      <c r="W18" s="319"/>
      <c r="X18" s="319"/>
      <c r="Y18" s="319"/>
      <c r="Z18" s="320">
        <v>2204.5369699999765</v>
      </c>
      <c r="AA18" s="321"/>
      <c r="AD18" s="258"/>
      <c r="AE18" s="258"/>
      <c r="AF18" s="258"/>
      <c r="AJ18" s="318" t="s">
        <v>23</v>
      </c>
      <c r="AK18" s="319"/>
      <c r="AL18" s="319"/>
      <c r="AM18" s="319"/>
      <c r="AN18" s="347">
        <v>24554.54976000018</v>
      </c>
      <c r="AO18" s="348"/>
      <c r="AV18" s="270"/>
      <c r="AX18" s="270"/>
      <c r="BA18" s="318" t="s">
        <v>24</v>
      </c>
      <c r="BB18" s="319"/>
      <c r="BC18" s="319"/>
      <c r="BD18" s="319"/>
      <c r="BE18" s="347">
        <v>17366.77641999994</v>
      </c>
      <c r="BF18" s="348"/>
    </row>
    <row r="19" spans="5:61" s="257" customFormat="1" ht="11.25" customHeight="1" x14ac:dyDescent="0.25">
      <c r="E19" s="260"/>
      <c r="F19" s="258"/>
      <c r="G19" s="261" t="s">
        <v>192</v>
      </c>
      <c r="H19" s="322">
        <v>0.63697906610051602</v>
      </c>
      <c r="I19" s="322"/>
      <c r="J19" s="262"/>
      <c r="Q19" s="261"/>
      <c r="S19" s="261"/>
      <c r="V19" s="260"/>
      <c r="W19" s="258"/>
      <c r="X19" s="261" t="s">
        <v>191</v>
      </c>
      <c r="Y19" s="322">
        <v>0.36302093389948198</v>
      </c>
      <c r="Z19" s="322"/>
      <c r="AA19" s="262"/>
      <c r="AD19" s="258"/>
      <c r="AE19" s="258"/>
      <c r="AF19" s="258"/>
      <c r="AJ19" s="260"/>
      <c r="AK19" s="258"/>
      <c r="AL19" s="261" t="s">
        <v>192</v>
      </c>
      <c r="AM19" s="322">
        <v>0.58572931721120125</v>
      </c>
      <c r="AN19" s="322"/>
      <c r="AO19" s="262"/>
      <c r="AV19" s="261"/>
      <c r="AX19" s="261"/>
      <c r="BA19" s="260"/>
      <c r="BB19" s="258"/>
      <c r="BC19" s="261" t="s">
        <v>191</v>
      </c>
      <c r="BD19" s="322">
        <v>2.8597857421333912</v>
      </c>
      <c r="BE19" s="322"/>
      <c r="BF19" s="262"/>
    </row>
    <row r="20" spans="5:61" s="257" customFormat="1" ht="11.25" customHeight="1" x14ac:dyDescent="0.25">
      <c r="E20" s="260"/>
      <c r="F20" s="258"/>
      <c r="G20" s="261" t="s">
        <v>206</v>
      </c>
      <c r="H20" s="322">
        <v>0.49490912535107523</v>
      </c>
      <c r="I20" s="322"/>
      <c r="J20" s="262"/>
      <c r="Q20" s="261"/>
      <c r="S20" s="261"/>
      <c r="V20" s="260"/>
      <c r="W20" s="258"/>
      <c r="X20" s="261" t="s">
        <v>206</v>
      </c>
      <c r="Y20" s="322">
        <v>0.58049329968823338</v>
      </c>
      <c r="Z20" s="322"/>
      <c r="AA20" s="262"/>
      <c r="AD20" s="258"/>
      <c r="AE20" s="258"/>
      <c r="AF20" s="258"/>
      <c r="AJ20" s="260"/>
      <c r="AK20" s="258"/>
      <c r="AL20" s="261" t="s">
        <v>206</v>
      </c>
      <c r="AM20" s="322">
        <v>0.47371961749218083</v>
      </c>
      <c r="AN20" s="322"/>
      <c r="AO20" s="262"/>
      <c r="AV20" s="261"/>
      <c r="AX20" s="261"/>
      <c r="BA20" s="260"/>
      <c r="BB20" s="258"/>
      <c r="BC20" s="261" t="s">
        <v>206</v>
      </c>
      <c r="BD20" s="322">
        <v>4.487510195848607</v>
      </c>
      <c r="BE20" s="322"/>
      <c r="BF20" s="262"/>
    </row>
    <row r="21" spans="5:61" s="257" customFormat="1" ht="11.25" customHeight="1" x14ac:dyDescent="0.25">
      <c r="E21" s="260"/>
      <c r="F21" s="258"/>
      <c r="G21" s="261" t="s">
        <v>207</v>
      </c>
      <c r="H21" s="322">
        <v>7.1732744019336908E-2</v>
      </c>
      <c r="I21" s="322"/>
      <c r="J21" s="262"/>
      <c r="Q21" s="261"/>
      <c r="S21" s="261"/>
      <c r="V21" s="260"/>
      <c r="W21" s="258"/>
      <c r="X21" s="261" t="s">
        <v>207</v>
      </c>
      <c r="Y21" s="322">
        <v>0.20399471005469449</v>
      </c>
      <c r="Z21" s="322"/>
      <c r="AA21" s="262"/>
      <c r="AD21" s="258"/>
      <c r="AE21" s="258"/>
      <c r="AF21" s="258"/>
      <c r="AJ21" s="260"/>
      <c r="AK21" s="258"/>
      <c r="AL21" s="261" t="s">
        <v>207</v>
      </c>
      <c r="AM21" s="322">
        <v>6.9235376197750539E-2</v>
      </c>
      <c r="AN21" s="322"/>
      <c r="AO21" s="262"/>
      <c r="AV21" s="261"/>
      <c r="AX21" s="261"/>
      <c r="BA21" s="260"/>
      <c r="BB21" s="258"/>
      <c r="BC21" s="261" t="s">
        <v>207</v>
      </c>
      <c r="BD21" s="322">
        <v>1.4179767690627731</v>
      </c>
      <c r="BE21" s="322"/>
      <c r="BF21" s="262"/>
    </row>
    <row r="22" spans="5:61" s="257" customFormat="1" ht="11.25" customHeight="1" thickBot="1" x14ac:dyDescent="0.3">
      <c r="E22" s="263"/>
      <c r="F22" s="264"/>
      <c r="G22" s="265" t="s">
        <v>208</v>
      </c>
      <c r="H22" s="323">
        <v>0.20497364649166974</v>
      </c>
      <c r="I22" s="323"/>
      <c r="J22" s="266"/>
      <c r="Q22" s="258"/>
      <c r="S22" s="258"/>
      <c r="V22" s="263"/>
      <c r="W22" s="264"/>
      <c r="X22" s="265" t="s">
        <v>208</v>
      </c>
      <c r="Y22" s="323">
        <v>0.11076682011824124</v>
      </c>
      <c r="Z22" s="323"/>
      <c r="AA22" s="266"/>
      <c r="AD22" s="258"/>
      <c r="AE22" s="258"/>
      <c r="AF22" s="258"/>
      <c r="AJ22" s="263"/>
      <c r="AK22" s="264"/>
      <c r="AL22" s="265" t="s">
        <v>208</v>
      </c>
      <c r="AM22" s="323">
        <v>0.1644389113001587</v>
      </c>
      <c r="AN22" s="323"/>
      <c r="AO22" s="266"/>
      <c r="AV22" s="258"/>
      <c r="AX22" s="258"/>
      <c r="BA22" s="263"/>
      <c r="BB22" s="264"/>
      <c r="BC22" s="265" t="s">
        <v>208</v>
      </c>
      <c r="BD22" s="323">
        <v>0.82019376159521529</v>
      </c>
      <c r="BE22" s="323"/>
      <c r="BF22" s="266"/>
    </row>
    <row r="23" spans="5:61" s="257" customFormat="1" ht="11.25" customHeight="1" thickBot="1" x14ac:dyDescent="0.3">
      <c r="AD23" s="258"/>
      <c r="AE23" s="271"/>
      <c r="AF23" s="271"/>
    </row>
    <row r="24" spans="5:61" s="257" customFormat="1" ht="11.25" customHeight="1" x14ac:dyDescent="0.25">
      <c r="G24" s="324" t="s">
        <v>209</v>
      </c>
      <c r="H24" s="325"/>
      <c r="I24" s="325"/>
      <c r="J24" s="325"/>
      <c r="K24" s="326">
        <v>3515.8654700000043</v>
      </c>
      <c r="L24" s="327"/>
      <c r="S24" s="258"/>
      <c r="X24" s="328" t="s">
        <v>190</v>
      </c>
      <c r="Y24" s="329"/>
      <c r="Z24" s="329"/>
      <c r="AA24" s="329"/>
      <c r="AB24" s="329"/>
      <c r="AC24" s="330">
        <v>547.93730000000028</v>
      </c>
      <c r="AD24" s="331"/>
      <c r="AE24" s="271"/>
      <c r="AF24" s="271"/>
      <c r="AL24" s="324" t="s">
        <v>209</v>
      </c>
      <c r="AM24" s="325"/>
      <c r="AN24" s="325"/>
      <c r="AO24" s="325"/>
      <c r="AP24" s="349">
        <v>21765.369039999987</v>
      </c>
      <c r="AQ24" s="350"/>
      <c r="AX24" s="258"/>
      <c r="BC24" s="328" t="s">
        <v>190</v>
      </c>
      <c r="BD24" s="329"/>
      <c r="BE24" s="329"/>
      <c r="BF24" s="329"/>
      <c r="BG24" s="329"/>
      <c r="BH24" s="330">
        <v>4881.6141499999503</v>
      </c>
      <c r="BI24" s="331"/>
    </row>
    <row r="25" spans="5:61" s="257" customFormat="1" ht="11.25" customHeight="1" x14ac:dyDescent="0.25">
      <c r="G25" s="272"/>
      <c r="H25" s="258"/>
      <c r="I25" s="261" t="s">
        <v>189</v>
      </c>
      <c r="J25" s="322">
        <v>0.57895729749742253</v>
      </c>
      <c r="K25" s="322"/>
      <c r="L25" s="262"/>
      <c r="S25" s="258"/>
      <c r="X25" s="260"/>
      <c r="Y25" s="273"/>
      <c r="Z25" s="261" t="s">
        <v>185</v>
      </c>
      <c r="AA25" s="322">
        <v>0.24854983493427471</v>
      </c>
      <c r="AB25" s="322"/>
      <c r="AC25" s="258"/>
      <c r="AD25" s="262"/>
      <c r="AE25" s="271"/>
      <c r="AF25" s="271"/>
      <c r="AL25" s="272"/>
      <c r="AM25" s="258"/>
      <c r="AN25" s="261" t="s">
        <v>189</v>
      </c>
      <c r="AO25" s="322">
        <v>0.51919562245106776</v>
      </c>
      <c r="AP25" s="322"/>
      <c r="AQ25" s="262"/>
      <c r="AX25" s="258"/>
      <c r="BC25" s="260"/>
      <c r="BD25" s="273"/>
      <c r="BE25" s="261" t="s">
        <v>185</v>
      </c>
      <c r="BF25" s="322">
        <v>0.28108924949239183</v>
      </c>
      <c r="BG25" s="322"/>
      <c r="BH25" s="258"/>
      <c r="BI25" s="262"/>
    </row>
    <row r="26" spans="5:61" s="257" customFormat="1" ht="11.25" customHeight="1" x14ac:dyDescent="0.25">
      <c r="G26" s="272"/>
      <c r="H26" s="258"/>
      <c r="I26" s="261" t="s">
        <v>19</v>
      </c>
      <c r="J26" s="322">
        <v>0.49689256739393822</v>
      </c>
      <c r="K26" s="322"/>
      <c r="L26" s="262"/>
      <c r="S26" s="258"/>
      <c r="X26" s="260"/>
      <c r="Y26" s="273"/>
      <c r="Z26" s="261" t="s">
        <v>19</v>
      </c>
      <c r="AA26" s="322">
        <v>0.87172895511950055</v>
      </c>
      <c r="AB26" s="322"/>
      <c r="AC26" s="258"/>
      <c r="AD26" s="262"/>
      <c r="AE26" s="271"/>
      <c r="AF26" s="271"/>
      <c r="AL26" s="272"/>
      <c r="AM26" s="258"/>
      <c r="AN26" s="261" t="s">
        <v>206</v>
      </c>
      <c r="AO26" s="322">
        <v>0.46646747093243907</v>
      </c>
      <c r="AP26" s="322"/>
      <c r="AQ26" s="262"/>
      <c r="AX26" s="258"/>
      <c r="BC26" s="260"/>
      <c r="BD26" s="273"/>
      <c r="BE26" s="261" t="s">
        <v>206</v>
      </c>
      <c r="BF26" s="322">
        <v>7.4783777085443921</v>
      </c>
      <c r="BG26" s="322"/>
      <c r="BH26" s="258"/>
      <c r="BI26" s="262"/>
    </row>
    <row r="27" spans="5:61" s="257" customFormat="1" ht="10.9" customHeight="1" x14ac:dyDescent="0.25">
      <c r="G27" s="272"/>
      <c r="H27" s="258"/>
      <c r="I27" s="261" t="s">
        <v>20</v>
      </c>
      <c r="J27" s="322">
        <v>6.3480065407622036E-2</v>
      </c>
      <c r="K27" s="322"/>
      <c r="L27" s="262"/>
      <c r="S27" s="258"/>
      <c r="X27" s="260"/>
      <c r="Y27" s="273"/>
      <c r="Z27" s="261" t="s">
        <v>20</v>
      </c>
      <c r="AA27" s="322">
        <v>1.3864396528580908E-2</v>
      </c>
      <c r="AB27" s="322"/>
      <c r="AC27" s="258"/>
      <c r="AD27" s="262"/>
      <c r="AE27" s="271"/>
      <c r="AF27" s="271"/>
      <c r="AL27" s="272"/>
      <c r="AM27" s="258"/>
      <c r="AN27" s="261" t="s">
        <v>207</v>
      </c>
      <c r="AO27" s="322">
        <v>5.7388146174065457E-2</v>
      </c>
      <c r="AP27" s="322"/>
      <c r="AQ27" s="262"/>
      <c r="AX27" s="258"/>
      <c r="BC27" s="260"/>
      <c r="BD27" s="273"/>
      <c r="BE27" s="261" t="s">
        <v>207</v>
      </c>
      <c r="BF27" s="322">
        <v>0.16899698195395704</v>
      </c>
      <c r="BG27" s="322"/>
      <c r="BH27" s="258"/>
      <c r="BI27" s="262"/>
    </row>
    <row r="28" spans="5:61" s="257" customFormat="1" ht="11.25" customHeight="1" thickBot="1" x14ac:dyDescent="0.3">
      <c r="G28" s="274"/>
      <c r="H28" s="264"/>
      <c r="I28" s="265" t="s">
        <v>21</v>
      </c>
      <c r="J28" s="323">
        <v>0.2002254625516145</v>
      </c>
      <c r="K28" s="323"/>
      <c r="L28" s="266"/>
      <c r="S28" s="258"/>
      <c r="X28" s="263"/>
      <c r="Y28" s="275"/>
      <c r="Z28" s="265" t="s">
        <v>21</v>
      </c>
      <c r="AA28" s="323">
        <v>0.19106844889004629</v>
      </c>
      <c r="AB28" s="323"/>
      <c r="AC28" s="264"/>
      <c r="AD28" s="266"/>
      <c r="AE28" s="271"/>
      <c r="AF28" s="271"/>
      <c r="AL28" s="274"/>
      <c r="AM28" s="264"/>
      <c r="AN28" s="265" t="s">
        <v>208</v>
      </c>
      <c r="AO28" s="323">
        <v>0.15483226789340032</v>
      </c>
      <c r="AP28" s="323"/>
      <c r="AQ28" s="266"/>
      <c r="AX28" s="258"/>
      <c r="BC28" s="263"/>
      <c r="BD28" s="275"/>
      <c r="BE28" s="265" t="s">
        <v>208</v>
      </c>
      <c r="BF28" s="323">
        <v>1.3501946846838133</v>
      </c>
      <c r="BG28" s="323"/>
      <c r="BH28" s="264"/>
      <c r="BI28" s="266"/>
    </row>
    <row r="29" spans="5:61" s="257" customFormat="1" ht="11.25" customHeight="1" thickBot="1" x14ac:dyDescent="0.3">
      <c r="H29" s="273"/>
      <c r="AD29" s="258"/>
      <c r="AE29" s="258"/>
      <c r="AF29" s="258"/>
      <c r="AM29" s="273"/>
    </row>
    <row r="30" spans="5:61" s="257" customFormat="1" ht="11.25" customHeight="1" x14ac:dyDescent="0.25">
      <c r="I30" s="332" t="s">
        <v>306</v>
      </c>
      <c r="J30" s="333"/>
      <c r="K30" s="333"/>
      <c r="L30" s="333"/>
      <c r="M30" s="334">
        <v>420.52792000000005</v>
      </c>
      <c r="N30" s="335"/>
      <c r="X30" s="328" t="s">
        <v>25</v>
      </c>
      <c r="Y30" s="329"/>
      <c r="Z30" s="329"/>
      <c r="AA30" s="329"/>
      <c r="AB30" s="330">
        <v>924.86965999999359</v>
      </c>
      <c r="AC30" s="331"/>
      <c r="AD30" s="258"/>
      <c r="AE30" s="276"/>
      <c r="AF30" s="276"/>
      <c r="AN30" s="332" t="s">
        <v>306</v>
      </c>
      <c r="AO30" s="333"/>
      <c r="AP30" s="333"/>
      <c r="AQ30" s="333"/>
      <c r="AR30" s="351">
        <v>3259.4875900000102</v>
      </c>
      <c r="AS30" s="352"/>
      <c r="BC30" s="328" t="s">
        <v>25</v>
      </c>
      <c r="BD30" s="329"/>
      <c r="BE30" s="329"/>
      <c r="BF30" s="329"/>
      <c r="BG30" s="330">
        <v>7040.1705699998447</v>
      </c>
      <c r="BH30" s="331"/>
    </row>
    <row r="31" spans="5:61" s="257" customFormat="1" ht="11.25" customHeight="1" x14ac:dyDescent="0.25">
      <c r="I31" s="272"/>
      <c r="J31" s="258"/>
      <c r="K31" s="261" t="s">
        <v>188</v>
      </c>
      <c r="L31" s="322">
        <v>0.11960864930363777</v>
      </c>
      <c r="M31" s="322"/>
      <c r="N31" s="262"/>
      <c r="X31" s="260"/>
      <c r="Y31" s="258"/>
      <c r="Z31" s="261" t="s">
        <v>185</v>
      </c>
      <c r="AA31" s="322">
        <v>0.41953012019571778</v>
      </c>
      <c r="AB31" s="322"/>
      <c r="AC31" s="277"/>
      <c r="AD31" s="258"/>
      <c r="AE31" s="258"/>
      <c r="AF31" s="258"/>
      <c r="AN31" s="272"/>
      <c r="AO31" s="258"/>
      <c r="AP31" s="261" t="s">
        <v>188</v>
      </c>
      <c r="AQ31" s="322">
        <v>0.14975567765516795</v>
      </c>
      <c r="AR31" s="322"/>
      <c r="AS31" s="262"/>
      <c r="BC31" s="260"/>
      <c r="BD31" s="258"/>
      <c r="BE31" s="261" t="s">
        <v>185</v>
      </c>
      <c r="BF31" s="322">
        <v>0.40538154000141546</v>
      </c>
      <c r="BG31" s="322"/>
      <c r="BH31" s="277"/>
    </row>
    <row r="32" spans="5:61" s="257" customFormat="1" ht="11.25" customHeight="1" x14ac:dyDescent="0.25">
      <c r="I32" s="272"/>
      <c r="J32" s="258"/>
      <c r="K32" s="261" t="s">
        <v>206</v>
      </c>
      <c r="L32" s="322">
        <v>0.35453367757365567</v>
      </c>
      <c r="M32" s="322"/>
      <c r="N32" s="262"/>
      <c r="X32" s="260"/>
      <c r="Y32" s="258"/>
      <c r="Z32" s="261" t="s">
        <v>206</v>
      </c>
      <c r="AA32" s="322">
        <v>0.42984208174804128</v>
      </c>
      <c r="AB32" s="322"/>
      <c r="AC32" s="277"/>
      <c r="AD32" s="258"/>
      <c r="AE32" s="258"/>
      <c r="AF32" s="258"/>
      <c r="AN32" s="272"/>
      <c r="AO32" s="258"/>
      <c r="AP32" s="261" t="s">
        <v>206</v>
      </c>
      <c r="AQ32" s="322">
        <v>0.35475283708627298</v>
      </c>
      <c r="AR32" s="322"/>
      <c r="AS32" s="262"/>
      <c r="BC32" s="260"/>
      <c r="BD32" s="258"/>
      <c r="BE32" s="261" t="s">
        <v>206</v>
      </c>
      <c r="BF32" s="322">
        <v>3.1174343312332597</v>
      </c>
      <c r="BG32" s="322"/>
      <c r="BH32" s="277"/>
    </row>
    <row r="33" spans="7:60" s="257" customFormat="1" ht="11.25" customHeight="1" x14ac:dyDescent="0.25">
      <c r="I33" s="272"/>
      <c r="J33" s="258"/>
      <c r="K33" s="261" t="s">
        <v>207</v>
      </c>
      <c r="L33" s="322">
        <v>1.2995094356636294E-2</v>
      </c>
      <c r="M33" s="322"/>
      <c r="N33" s="262"/>
      <c r="O33" s="267"/>
      <c r="P33" s="267"/>
      <c r="X33" s="260"/>
      <c r="Y33" s="258"/>
      <c r="Z33" s="261" t="s">
        <v>207</v>
      </c>
      <c r="AA33" s="317"/>
      <c r="AB33" s="317"/>
      <c r="AC33" s="277"/>
      <c r="AD33" s="258"/>
      <c r="AE33" s="278"/>
      <c r="AF33" s="278"/>
      <c r="AN33" s="272"/>
      <c r="AO33" s="258"/>
      <c r="AP33" s="261" t="s">
        <v>207</v>
      </c>
      <c r="AQ33" s="322">
        <v>1.5626140181131919E-2</v>
      </c>
      <c r="AR33" s="322"/>
      <c r="AS33" s="262"/>
      <c r="AT33" s="267"/>
      <c r="AU33" s="267"/>
      <c r="BC33" s="260"/>
      <c r="BD33" s="258"/>
      <c r="BE33" s="261" t="s">
        <v>207</v>
      </c>
      <c r="BF33" s="317"/>
      <c r="BG33" s="317"/>
      <c r="BH33" s="277"/>
    </row>
    <row r="34" spans="7:60" s="257" customFormat="1" ht="11.25" customHeight="1" thickBot="1" x14ac:dyDescent="0.3">
      <c r="I34" s="274"/>
      <c r="J34" s="264"/>
      <c r="K34" s="265" t="s">
        <v>208</v>
      </c>
      <c r="L34" s="323">
        <v>0.2232943296606798</v>
      </c>
      <c r="M34" s="323"/>
      <c r="N34" s="266"/>
      <c r="X34" s="263"/>
      <c r="Y34" s="264"/>
      <c r="Z34" s="265" t="s">
        <v>208</v>
      </c>
      <c r="AA34" s="323">
        <v>3.8927204077599697E-2</v>
      </c>
      <c r="AB34" s="323"/>
      <c r="AC34" s="279"/>
      <c r="AD34" s="258"/>
      <c r="AE34" s="258"/>
      <c r="AF34" s="258"/>
      <c r="AN34" s="274"/>
      <c r="AO34" s="264"/>
      <c r="AP34" s="265" t="s">
        <v>208</v>
      </c>
      <c r="AQ34" s="323">
        <v>0.15021928952949284</v>
      </c>
      <c r="AR34" s="323"/>
      <c r="AS34" s="266"/>
      <c r="BC34" s="263"/>
      <c r="BD34" s="264"/>
      <c r="BE34" s="265" t="s">
        <v>208</v>
      </c>
      <c r="BF34" s="323">
        <v>0.36133620168705971</v>
      </c>
      <c r="BG34" s="323"/>
      <c r="BH34" s="279"/>
    </row>
    <row r="35" spans="7:60" s="257" customFormat="1" ht="11.25" customHeight="1" thickBot="1" x14ac:dyDescent="0.3">
      <c r="AD35" s="258"/>
      <c r="AE35" s="258"/>
      <c r="AF35" s="258"/>
    </row>
    <row r="36" spans="7:60" s="257" customFormat="1" ht="11.25" customHeight="1" thickBot="1" x14ac:dyDescent="0.3">
      <c r="X36" s="328" t="s">
        <v>26</v>
      </c>
      <c r="Y36" s="329"/>
      <c r="Z36" s="329"/>
      <c r="AA36" s="329"/>
      <c r="AB36" s="330">
        <v>564.00308000000018</v>
      </c>
      <c r="AC36" s="331"/>
      <c r="AD36" s="258"/>
      <c r="AE36" s="276"/>
      <c r="AF36" s="276"/>
      <c r="BC36" s="328" t="s">
        <v>26</v>
      </c>
      <c r="BD36" s="329"/>
      <c r="BE36" s="329"/>
      <c r="BF36" s="329"/>
      <c r="BG36" s="330">
        <v>3923.7032900000099</v>
      </c>
      <c r="BH36" s="331"/>
    </row>
    <row r="37" spans="7:60" s="257" customFormat="1" ht="11.25" customHeight="1" x14ac:dyDescent="0.25">
      <c r="H37" s="258"/>
      <c r="I37" s="332" t="s">
        <v>307</v>
      </c>
      <c r="J37" s="333"/>
      <c r="K37" s="333"/>
      <c r="L37" s="333"/>
      <c r="M37" s="334">
        <v>3093.6888299999987</v>
      </c>
      <c r="N37" s="335"/>
      <c r="T37" s="280"/>
      <c r="U37" s="258"/>
      <c r="X37" s="260"/>
      <c r="Y37" s="258"/>
      <c r="Z37" s="261" t="s">
        <v>185</v>
      </c>
      <c r="AA37" s="322">
        <v>0.25583743329103986</v>
      </c>
      <c r="AB37" s="322"/>
      <c r="AC37" s="277"/>
      <c r="AD37" s="258"/>
      <c r="AE37" s="258"/>
      <c r="AF37" s="258"/>
      <c r="AM37" s="258"/>
      <c r="AN37" s="332" t="s">
        <v>307</v>
      </c>
      <c r="AO37" s="333"/>
      <c r="AP37" s="333"/>
      <c r="AQ37" s="333"/>
      <c r="AR37" s="351">
        <v>18499.23547000016</v>
      </c>
      <c r="AS37" s="352"/>
      <c r="AY37" s="280"/>
      <c r="AZ37" s="258"/>
      <c r="BC37" s="260"/>
      <c r="BD37" s="258"/>
      <c r="BE37" s="261" t="s">
        <v>185</v>
      </c>
      <c r="BF37" s="322">
        <v>0.22593158310493316</v>
      </c>
      <c r="BG37" s="322"/>
      <c r="BH37" s="277"/>
    </row>
    <row r="38" spans="7:60" s="257" customFormat="1" ht="11.25" customHeight="1" x14ac:dyDescent="0.25">
      <c r="G38" s="273"/>
      <c r="I38" s="272"/>
      <c r="J38" s="258"/>
      <c r="K38" s="261" t="s">
        <v>188</v>
      </c>
      <c r="L38" s="322">
        <v>0.87992241352738532</v>
      </c>
      <c r="M38" s="322"/>
      <c r="N38" s="262"/>
      <c r="T38" s="273"/>
      <c r="U38" s="273"/>
      <c r="X38" s="260"/>
      <c r="Y38" s="258"/>
      <c r="Z38" s="261" t="s">
        <v>206</v>
      </c>
      <c r="AA38" s="322">
        <v>0.50884842685610876</v>
      </c>
      <c r="AB38" s="322"/>
      <c r="AC38" s="277"/>
      <c r="AD38" s="258"/>
      <c r="AE38" s="258"/>
      <c r="AF38" s="258"/>
      <c r="AL38" s="273"/>
      <c r="AN38" s="272"/>
      <c r="AO38" s="258"/>
      <c r="AP38" s="261" t="s">
        <v>188</v>
      </c>
      <c r="AQ38" s="322">
        <v>0.84993897581072997</v>
      </c>
      <c r="AR38" s="322"/>
      <c r="AS38" s="262"/>
      <c r="AY38" s="273"/>
      <c r="AZ38" s="273"/>
      <c r="BC38" s="260"/>
      <c r="BD38" s="258"/>
      <c r="BE38" s="261" t="s">
        <v>206</v>
      </c>
      <c r="BF38" s="322">
        <v>3.7101540296552917</v>
      </c>
      <c r="BG38" s="322"/>
      <c r="BH38" s="277"/>
    </row>
    <row r="39" spans="7:60" s="257" customFormat="1" ht="11.25" customHeight="1" x14ac:dyDescent="0.25">
      <c r="G39" s="273"/>
      <c r="I39" s="272"/>
      <c r="J39" s="258"/>
      <c r="K39" s="261" t="s">
        <v>206</v>
      </c>
      <c r="L39" s="322">
        <v>0.51597541889822174</v>
      </c>
      <c r="M39" s="322"/>
      <c r="N39" s="262"/>
      <c r="T39" s="273"/>
      <c r="U39" s="273"/>
      <c r="X39" s="260"/>
      <c r="Y39" s="258"/>
      <c r="Z39" s="261" t="s">
        <v>207</v>
      </c>
      <c r="AA39" s="322">
        <v>0.77424087825903365</v>
      </c>
      <c r="AB39" s="322"/>
      <c r="AC39" s="277"/>
      <c r="AD39" s="258"/>
      <c r="AE39" s="258"/>
      <c r="AF39" s="258"/>
      <c r="AL39" s="273"/>
      <c r="AN39" s="272"/>
      <c r="AO39" s="258"/>
      <c r="AP39" s="261" t="s">
        <v>206</v>
      </c>
      <c r="AQ39" s="322">
        <v>0.48609392937252516</v>
      </c>
      <c r="AR39" s="322"/>
      <c r="AS39" s="262"/>
      <c r="AY39" s="273"/>
      <c r="AZ39" s="273"/>
      <c r="BC39" s="260"/>
      <c r="BD39" s="258"/>
      <c r="BE39" s="261" t="s">
        <v>207</v>
      </c>
      <c r="BF39" s="322">
        <v>5.2162036774692755</v>
      </c>
      <c r="BG39" s="322"/>
      <c r="BH39" s="277"/>
    </row>
    <row r="40" spans="7:60" s="257" customFormat="1" ht="11.25" customHeight="1" thickBot="1" x14ac:dyDescent="0.3">
      <c r="G40" s="273"/>
      <c r="I40" s="272"/>
      <c r="J40" s="258"/>
      <c r="K40" s="261" t="s">
        <v>207</v>
      </c>
      <c r="L40" s="322">
        <v>7.0376363611203974E-2</v>
      </c>
      <c r="M40" s="322"/>
      <c r="N40" s="262"/>
      <c r="T40" s="273"/>
      <c r="U40" s="273"/>
      <c r="X40" s="263"/>
      <c r="Y40" s="264"/>
      <c r="Z40" s="265" t="s">
        <v>208</v>
      </c>
      <c r="AA40" s="323">
        <v>0.1429764709795556</v>
      </c>
      <c r="AB40" s="323"/>
      <c r="AC40" s="279"/>
      <c r="AD40" s="258"/>
      <c r="AE40" s="258"/>
      <c r="AF40" s="258"/>
      <c r="AL40" s="273"/>
      <c r="AN40" s="272"/>
      <c r="AO40" s="258"/>
      <c r="AP40" s="261" t="s">
        <v>207</v>
      </c>
      <c r="AQ40" s="322">
        <v>6.4753639789200804E-2</v>
      </c>
      <c r="AR40" s="322"/>
      <c r="AS40" s="262"/>
      <c r="AY40" s="273"/>
      <c r="AZ40" s="273"/>
      <c r="BC40" s="263"/>
      <c r="BD40" s="264"/>
      <c r="BE40" s="265" t="s">
        <v>208</v>
      </c>
      <c r="BF40" s="323">
        <v>0.91243542499803509</v>
      </c>
      <c r="BG40" s="323"/>
      <c r="BH40" s="279"/>
    </row>
    <row r="41" spans="7:60" s="257" customFormat="1" ht="11.25" customHeight="1" thickBot="1" x14ac:dyDescent="0.3">
      <c r="G41" s="273"/>
      <c r="I41" s="274"/>
      <c r="J41" s="264"/>
      <c r="K41" s="265" t="s">
        <v>208</v>
      </c>
      <c r="L41" s="323">
        <v>0.19666346663571857</v>
      </c>
      <c r="M41" s="323"/>
      <c r="N41" s="266"/>
      <c r="T41" s="273"/>
      <c r="U41" s="273"/>
      <c r="V41" s="261"/>
      <c r="W41" s="258"/>
      <c r="AD41" s="258"/>
      <c r="AE41" s="258"/>
      <c r="AF41" s="258"/>
      <c r="AL41" s="273"/>
      <c r="AN41" s="274"/>
      <c r="AO41" s="264"/>
      <c r="AP41" s="265" t="s">
        <v>208</v>
      </c>
      <c r="AQ41" s="323">
        <v>0.15555519278981148</v>
      </c>
      <c r="AR41" s="323"/>
      <c r="AS41" s="266"/>
      <c r="AY41" s="273"/>
      <c r="AZ41" s="273"/>
      <c r="BA41" s="261"/>
      <c r="BB41" s="258"/>
    </row>
    <row r="42" spans="7:60" s="257" customFormat="1" ht="11.25" customHeight="1" thickBot="1" x14ac:dyDescent="0.3">
      <c r="X42" s="328" t="s">
        <v>187</v>
      </c>
      <c r="Y42" s="329"/>
      <c r="Z42" s="329"/>
      <c r="AA42" s="329"/>
      <c r="AB42" s="345">
        <v>167.72693000000001</v>
      </c>
      <c r="AC42" s="346"/>
      <c r="AD42" s="258"/>
      <c r="AE42" s="276"/>
      <c r="AF42" s="276"/>
      <c r="BC42" s="328" t="s">
        <v>187</v>
      </c>
      <c r="BD42" s="329"/>
      <c r="BE42" s="329"/>
      <c r="BF42" s="329"/>
      <c r="BG42" s="345">
        <v>1521.2884099999956</v>
      </c>
      <c r="BH42" s="346"/>
    </row>
    <row r="43" spans="7:60" s="257" customFormat="1" ht="11.25" customHeight="1" x14ac:dyDescent="0.25">
      <c r="K43" s="332" t="s">
        <v>186</v>
      </c>
      <c r="L43" s="333"/>
      <c r="M43" s="333"/>
      <c r="N43" s="333"/>
      <c r="O43" s="334">
        <v>2730.284539999996</v>
      </c>
      <c r="P43" s="335"/>
      <c r="S43" s="258"/>
      <c r="X43" s="260"/>
      <c r="Y43" s="258"/>
      <c r="Z43" s="261" t="s">
        <v>185</v>
      </c>
      <c r="AA43" s="322">
        <v>7.6082611578975612E-2</v>
      </c>
      <c r="AB43" s="322"/>
      <c r="AC43" s="277"/>
      <c r="AD43" s="258"/>
      <c r="AE43" s="276"/>
      <c r="AF43" s="276"/>
      <c r="AP43" s="332" t="s">
        <v>186</v>
      </c>
      <c r="AQ43" s="333"/>
      <c r="AR43" s="333"/>
      <c r="AS43" s="333"/>
      <c r="AT43" s="334">
        <v>15702.726060000066</v>
      </c>
      <c r="AU43" s="335"/>
      <c r="AX43" s="258"/>
      <c r="BC43" s="260"/>
      <c r="BD43" s="258"/>
      <c r="BE43" s="261" t="s">
        <v>185</v>
      </c>
      <c r="BF43" s="322">
        <v>8.7597627401251515E-2</v>
      </c>
      <c r="BG43" s="322"/>
      <c r="BH43" s="277"/>
    </row>
    <row r="44" spans="7:60" s="257" customFormat="1" ht="11.25" customHeight="1" x14ac:dyDescent="0.25">
      <c r="K44" s="272"/>
      <c r="L44" s="258"/>
      <c r="M44" s="261" t="s">
        <v>184</v>
      </c>
      <c r="N44" s="322">
        <v>0.88253366451208259</v>
      </c>
      <c r="O44" s="322"/>
      <c r="P44" s="262"/>
      <c r="S44" s="273"/>
      <c r="X44" s="260"/>
      <c r="Y44" s="258"/>
      <c r="Z44" s="261" t="s">
        <v>206</v>
      </c>
      <c r="AA44" s="322">
        <v>0.70069934506045095</v>
      </c>
      <c r="AB44" s="322"/>
      <c r="AC44" s="277"/>
      <c r="AD44" s="258"/>
      <c r="AE44" s="258"/>
      <c r="AF44" s="258"/>
      <c r="AP44" s="272"/>
      <c r="AQ44" s="258"/>
      <c r="AR44" s="261" t="s">
        <v>184</v>
      </c>
      <c r="AS44" s="322">
        <v>0.84883108199065105</v>
      </c>
      <c r="AT44" s="322"/>
      <c r="AU44" s="262"/>
      <c r="AX44" s="273"/>
      <c r="BC44" s="260"/>
      <c r="BD44" s="258"/>
      <c r="BE44" s="261" t="s">
        <v>206</v>
      </c>
      <c r="BF44" s="322">
        <v>4.8855679287756644</v>
      </c>
      <c r="BG44" s="322"/>
      <c r="BH44" s="277"/>
    </row>
    <row r="45" spans="7:60" s="257" customFormat="1" ht="11.25" customHeight="1" x14ac:dyDescent="0.25">
      <c r="K45" s="272"/>
      <c r="L45" s="258"/>
      <c r="M45" s="261" t="s">
        <v>206</v>
      </c>
      <c r="N45" s="322">
        <v>0.50105806920768825</v>
      </c>
      <c r="O45" s="322"/>
      <c r="P45" s="262"/>
      <c r="S45" s="273"/>
      <c r="X45" s="260"/>
      <c r="Y45" s="258"/>
      <c r="Z45" s="261" t="s">
        <v>207</v>
      </c>
      <c r="AA45" s="322">
        <v>3.2450483652207783E-2</v>
      </c>
      <c r="AB45" s="322"/>
      <c r="AC45" s="277"/>
      <c r="AD45" s="258"/>
      <c r="AE45" s="276"/>
      <c r="AF45" s="276"/>
      <c r="AP45" s="272"/>
      <c r="AQ45" s="258"/>
      <c r="AR45" s="261" t="s">
        <v>206</v>
      </c>
      <c r="AS45" s="322">
        <v>0.47287075451916277</v>
      </c>
      <c r="AT45" s="322"/>
      <c r="AU45" s="262"/>
      <c r="AX45" s="273"/>
      <c r="BC45" s="260"/>
      <c r="BD45" s="258"/>
      <c r="BE45" s="261" t="s">
        <v>207</v>
      </c>
      <c r="BF45" s="322">
        <v>0.5400770764718581</v>
      </c>
      <c r="BG45" s="322"/>
      <c r="BH45" s="277"/>
    </row>
    <row r="46" spans="7:60" s="257" customFormat="1" ht="11.25" customHeight="1" thickBot="1" x14ac:dyDescent="0.3">
      <c r="K46" s="272"/>
      <c r="L46" s="258"/>
      <c r="M46" s="261" t="s">
        <v>207</v>
      </c>
      <c r="N46" s="322">
        <v>4.8436523029940393E-2</v>
      </c>
      <c r="O46" s="322"/>
      <c r="P46" s="262"/>
      <c r="S46" s="273"/>
      <c r="X46" s="263"/>
      <c r="Y46" s="264"/>
      <c r="Z46" s="265" t="s">
        <v>208</v>
      </c>
      <c r="AA46" s="323">
        <v>0.13625873913032333</v>
      </c>
      <c r="AB46" s="323"/>
      <c r="AC46" s="279"/>
      <c r="AD46" s="258"/>
      <c r="AE46" s="276"/>
      <c r="AF46" s="276"/>
      <c r="AP46" s="272"/>
      <c r="AQ46" s="258"/>
      <c r="AR46" s="261" t="s">
        <v>207</v>
      </c>
      <c r="AS46" s="322">
        <v>0.25577519110883601</v>
      </c>
      <c r="AT46" s="322"/>
      <c r="AU46" s="262"/>
      <c r="AX46" s="273"/>
      <c r="BC46" s="263"/>
      <c r="BD46" s="264"/>
      <c r="BE46" s="265" t="s">
        <v>208</v>
      </c>
      <c r="BF46" s="323">
        <v>1.3087949561826473</v>
      </c>
      <c r="BG46" s="323"/>
      <c r="BH46" s="279"/>
    </row>
    <row r="47" spans="7:60" s="257" customFormat="1" ht="11.25" customHeight="1" thickBot="1" x14ac:dyDescent="0.3">
      <c r="K47" s="274"/>
      <c r="L47" s="264"/>
      <c r="M47" s="265" t="s">
        <v>208</v>
      </c>
      <c r="N47" s="323">
        <v>0.19048976118804137</v>
      </c>
      <c r="O47" s="323"/>
      <c r="P47" s="266"/>
      <c r="S47" s="273"/>
      <c r="Z47" s="258"/>
      <c r="AD47" s="258"/>
      <c r="AE47" s="258"/>
      <c r="AF47" s="258"/>
      <c r="AP47" s="274"/>
      <c r="AQ47" s="264"/>
      <c r="AR47" s="265" t="s">
        <v>208</v>
      </c>
      <c r="AS47" s="323">
        <v>0.83656496110108503</v>
      </c>
      <c r="AT47" s="323"/>
      <c r="AU47" s="266"/>
      <c r="AX47" s="273"/>
      <c r="BE47" s="258"/>
    </row>
    <row r="48" spans="7:60" s="257" customFormat="1" ht="11.25" customHeight="1" thickBot="1" x14ac:dyDescent="0.3">
      <c r="Y48" s="258"/>
      <c r="Z48" s="258"/>
      <c r="AD48" s="258"/>
      <c r="AE48" s="258"/>
      <c r="AF48" s="258"/>
      <c r="BD48" s="258"/>
      <c r="BE48" s="258"/>
    </row>
    <row r="49" spans="7:50" s="257" customFormat="1" ht="11.25" customHeight="1" x14ac:dyDescent="0.25">
      <c r="K49" s="332" t="s">
        <v>27</v>
      </c>
      <c r="L49" s="333"/>
      <c r="M49" s="333"/>
      <c r="N49" s="333"/>
      <c r="O49" s="334">
        <v>363.40428999999989</v>
      </c>
      <c r="P49" s="335"/>
      <c r="S49" s="258"/>
      <c r="AD49" s="258"/>
      <c r="AE49" s="258"/>
      <c r="AF49" s="258"/>
      <c r="AP49" s="332" t="s">
        <v>27</v>
      </c>
      <c r="AQ49" s="333"/>
      <c r="AR49" s="333"/>
      <c r="AS49" s="333"/>
      <c r="AT49" s="334">
        <v>2796.5094099999969</v>
      </c>
      <c r="AU49" s="335"/>
      <c r="AX49" s="258"/>
    </row>
    <row r="50" spans="7:50" s="257" customFormat="1" ht="11.25" customHeight="1" x14ac:dyDescent="0.25">
      <c r="K50" s="272"/>
      <c r="L50" s="258"/>
      <c r="M50" s="261" t="s">
        <v>184</v>
      </c>
      <c r="N50" s="322">
        <v>0.11746633548791656</v>
      </c>
      <c r="O50" s="322"/>
      <c r="P50" s="262"/>
      <c r="S50" s="273"/>
      <c r="AD50" s="258"/>
      <c r="AE50" s="258"/>
      <c r="AF50" s="258"/>
      <c r="AP50" s="272"/>
      <c r="AQ50" s="258"/>
      <c r="AR50" s="261" t="s">
        <v>184</v>
      </c>
      <c r="AS50" s="322">
        <v>0.15116891800934371</v>
      </c>
      <c r="AT50" s="322"/>
      <c r="AU50" s="262"/>
      <c r="AX50" s="273"/>
    </row>
    <row r="51" spans="7:50" s="257" customFormat="1" ht="11.25" customHeight="1" x14ac:dyDescent="0.25">
      <c r="K51" s="272"/>
      <c r="L51" s="258"/>
      <c r="M51" s="261" t="s">
        <v>206</v>
      </c>
      <c r="N51" s="322">
        <v>0.62805062097643383</v>
      </c>
      <c r="O51" s="322"/>
      <c r="P51" s="262"/>
      <c r="S51" s="273"/>
      <c r="AD51" s="258"/>
      <c r="AE51" s="258"/>
      <c r="AF51" s="258"/>
      <c r="AP51" s="272"/>
      <c r="AQ51" s="258"/>
      <c r="AR51" s="261" t="s">
        <v>206</v>
      </c>
      <c r="AS51" s="322">
        <v>4.3120188261949259</v>
      </c>
      <c r="AT51" s="322"/>
      <c r="AU51" s="262"/>
      <c r="AX51" s="273"/>
    </row>
    <row r="52" spans="7:50" s="257" customFormat="1" ht="11.25" customHeight="1" x14ac:dyDescent="0.25">
      <c r="K52" s="272"/>
      <c r="L52" s="258"/>
      <c r="M52" s="261" t="s">
        <v>207</v>
      </c>
      <c r="N52" s="322">
        <v>0.23521208293936202</v>
      </c>
      <c r="O52" s="322"/>
      <c r="P52" s="262"/>
      <c r="S52" s="273"/>
      <c r="AD52" s="258"/>
      <c r="AE52" s="258"/>
      <c r="AF52" s="258"/>
      <c r="AP52" s="272"/>
      <c r="AQ52" s="258"/>
      <c r="AR52" s="261" t="s">
        <v>207</v>
      </c>
      <c r="AS52" s="322">
        <v>1.374650200194389</v>
      </c>
      <c r="AT52" s="322"/>
      <c r="AU52" s="262"/>
      <c r="AX52" s="273"/>
    </row>
    <row r="53" spans="7:50" s="257" customFormat="1" ht="11.25" customHeight="1" thickBot="1" x14ac:dyDescent="0.3">
      <c r="K53" s="274"/>
      <c r="L53" s="264"/>
      <c r="M53" s="265" t="s">
        <v>208</v>
      </c>
      <c r="N53" s="323">
        <v>0.24304699319867692</v>
      </c>
      <c r="O53" s="323"/>
      <c r="P53" s="266"/>
      <c r="S53" s="273"/>
      <c r="AD53" s="258"/>
      <c r="AE53" s="258"/>
      <c r="AF53" s="258"/>
      <c r="AP53" s="274"/>
      <c r="AQ53" s="264"/>
      <c r="AR53" s="265" t="s">
        <v>208</v>
      </c>
      <c r="AS53" s="323">
        <v>1.6334197925951828</v>
      </c>
      <c r="AT53" s="323"/>
      <c r="AU53" s="266"/>
      <c r="AX53" s="273"/>
    </row>
    <row r="54" spans="7:50" s="257" customFormat="1" ht="11.25" customHeight="1" thickBot="1" x14ac:dyDescent="0.3">
      <c r="AD54" s="258"/>
      <c r="AE54" s="258"/>
      <c r="AF54" s="258"/>
    </row>
    <row r="55" spans="7:50" s="257" customFormat="1" ht="11.25" customHeight="1" x14ac:dyDescent="0.25">
      <c r="G55" s="341" t="s">
        <v>210</v>
      </c>
      <c r="H55" s="342"/>
      <c r="I55" s="342"/>
      <c r="J55" s="342"/>
      <c r="K55" s="343">
        <v>352.35194999999999</v>
      </c>
      <c r="L55" s="344"/>
      <c r="AD55" s="258"/>
      <c r="AE55" s="258"/>
      <c r="AF55" s="258"/>
      <c r="AL55" s="341" t="s">
        <v>210</v>
      </c>
      <c r="AM55" s="342"/>
      <c r="AN55" s="342"/>
      <c r="AO55" s="342"/>
      <c r="AP55" s="343">
        <v>2789.1807199999998</v>
      </c>
      <c r="AQ55" s="344"/>
    </row>
    <row r="56" spans="7:50" s="257" customFormat="1" ht="11.25" customHeight="1" x14ac:dyDescent="0.25">
      <c r="G56" s="272"/>
      <c r="H56" s="258"/>
      <c r="I56" s="261" t="s">
        <v>183</v>
      </c>
      <c r="J56" s="322">
        <v>9.1088972449743955E-2</v>
      </c>
      <c r="K56" s="322"/>
      <c r="L56" s="262"/>
      <c r="AD56" s="258"/>
      <c r="AE56" s="258"/>
      <c r="AF56" s="258"/>
      <c r="AL56" s="272"/>
      <c r="AM56" s="258"/>
      <c r="AN56" s="261" t="s">
        <v>183</v>
      </c>
      <c r="AO56" s="322">
        <v>0.1135911978538343</v>
      </c>
      <c r="AP56" s="322"/>
      <c r="AQ56" s="262"/>
    </row>
    <row r="57" spans="7:50" s="257" customFormat="1" ht="11.25" customHeight="1" x14ac:dyDescent="0.25">
      <c r="G57" s="272"/>
      <c r="H57" s="258"/>
      <c r="I57" s="261" t="s">
        <v>206</v>
      </c>
      <c r="J57" s="322">
        <v>0.47511779060680626</v>
      </c>
      <c r="K57" s="322"/>
      <c r="L57" s="262"/>
      <c r="AD57" s="258"/>
      <c r="AE57" s="258"/>
      <c r="AF57" s="258"/>
      <c r="AL57" s="272"/>
      <c r="AM57" s="258"/>
      <c r="AN57" s="261" t="s">
        <v>206</v>
      </c>
      <c r="AO57" s="322">
        <v>4.1978915399786931</v>
      </c>
      <c r="AP57" s="322"/>
      <c r="AQ57" s="262"/>
    </row>
    <row r="58" spans="7:50" s="257" customFormat="1" ht="11.25" customHeight="1" x14ac:dyDescent="0.25">
      <c r="G58" s="272"/>
      <c r="H58" s="258"/>
      <c r="I58" s="261" t="s">
        <v>207</v>
      </c>
      <c r="J58" s="322">
        <v>0.15408025980841034</v>
      </c>
      <c r="K58" s="322"/>
      <c r="L58" s="262"/>
      <c r="AD58" s="258"/>
      <c r="AE58" s="258"/>
      <c r="AF58" s="258"/>
      <c r="AL58" s="272"/>
      <c r="AM58" s="258"/>
      <c r="AN58" s="261" t="s">
        <v>207</v>
      </c>
      <c r="AO58" s="322">
        <v>1.2798831111903881</v>
      </c>
      <c r="AP58" s="322"/>
      <c r="AQ58" s="262"/>
    </row>
    <row r="59" spans="7:50" s="257" customFormat="1" ht="11.25" customHeight="1" thickBot="1" x14ac:dyDescent="0.3">
      <c r="G59" s="274"/>
      <c r="H59" s="264"/>
      <c r="I59" s="265" t="s">
        <v>208</v>
      </c>
      <c r="J59" s="323">
        <v>0.25235234259381845</v>
      </c>
      <c r="K59" s="323"/>
      <c r="L59" s="266"/>
      <c r="AD59" s="258"/>
      <c r="AE59" s="258"/>
      <c r="AF59" s="258"/>
      <c r="AL59" s="274"/>
      <c r="AM59" s="264"/>
      <c r="AN59" s="265" t="s">
        <v>208</v>
      </c>
      <c r="AO59" s="323">
        <v>1.8950994311227765</v>
      </c>
      <c r="AP59" s="323"/>
      <c r="AQ59" s="266"/>
    </row>
    <row r="60" spans="7:50" s="257" customFormat="1" ht="11.25" customHeight="1" thickBot="1" x14ac:dyDescent="0.3">
      <c r="R60" s="273"/>
      <c r="S60" s="258"/>
      <c r="AD60" s="258"/>
      <c r="AE60" s="258"/>
      <c r="AF60" s="258"/>
      <c r="AW60" s="273"/>
      <c r="AX60" s="258"/>
    </row>
    <row r="61" spans="7:50" s="257" customFormat="1" ht="11.25" customHeight="1" x14ac:dyDescent="0.25">
      <c r="I61" s="336" t="s">
        <v>28</v>
      </c>
      <c r="J61" s="337"/>
      <c r="K61" s="337"/>
      <c r="L61" s="337"/>
      <c r="M61" s="337"/>
      <c r="N61" s="338">
        <v>31.895939999999989</v>
      </c>
      <c r="O61" s="339"/>
      <c r="R61" s="273"/>
      <c r="S61" s="258"/>
      <c r="AD61" s="258"/>
      <c r="AE61" s="258"/>
      <c r="AF61" s="258"/>
      <c r="AN61" s="336" t="s">
        <v>28</v>
      </c>
      <c r="AO61" s="337"/>
      <c r="AP61" s="337"/>
      <c r="AQ61" s="337"/>
      <c r="AR61" s="337"/>
      <c r="AS61" s="338">
        <v>261.73570999999998</v>
      </c>
      <c r="AT61" s="339"/>
      <c r="AW61" s="273"/>
      <c r="AX61" s="258"/>
    </row>
    <row r="62" spans="7:50" s="257" customFormat="1" ht="11.25" customHeight="1" x14ac:dyDescent="0.25">
      <c r="I62" s="260"/>
      <c r="J62" s="258"/>
      <c r="K62" s="261" t="s">
        <v>182</v>
      </c>
      <c r="L62" s="322">
        <v>9.0522955811653635E-2</v>
      </c>
      <c r="M62" s="322"/>
      <c r="N62" s="258"/>
      <c r="O62" s="262"/>
      <c r="AD62" s="258"/>
      <c r="AE62" s="258"/>
      <c r="AF62" s="258"/>
      <c r="AN62" s="260"/>
      <c r="AO62" s="258"/>
      <c r="AP62" s="261" t="s">
        <v>182</v>
      </c>
      <c r="AQ62" s="322">
        <v>9.3839638329351424E-2</v>
      </c>
      <c r="AR62" s="322"/>
      <c r="AS62" s="258"/>
      <c r="AT62" s="262"/>
    </row>
    <row r="63" spans="7:50" s="257" customFormat="1" ht="10.5" x14ac:dyDescent="0.25">
      <c r="I63" s="260"/>
      <c r="J63" s="258"/>
      <c r="K63" s="261" t="s">
        <v>206</v>
      </c>
      <c r="L63" s="322">
        <v>0.46800595937915629</v>
      </c>
      <c r="M63" s="322"/>
      <c r="N63" s="258"/>
      <c r="O63" s="262"/>
      <c r="AD63" s="258"/>
      <c r="AE63" s="258"/>
      <c r="AF63" s="258"/>
      <c r="AN63" s="260"/>
      <c r="AO63" s="258"/>
      <c r="AP63" s="261" t="s">
        <v>206</v>
      </c>
      <c r="AQ63" s="322">
        <v>4.3740460384613193</v>
      </c>
      <c r="AR63" s="322"/>
      <c r="AS63" s="258"/>
      <c r="AT63" s="262"/>
    </row>
    <row r="64" spans="7:50" s="257" customFormat="1" ht="10.5" x14ac:dyDescent="0.25">
      <c r="I64" s="260"/>
      <c r="J64" s="258"/>
      <c r="K64" s="261" t="s">
        <v>207</v>
      </c>
      <c r="L64" s="322">
        <v>0.56207279045546255</v>
      </c>
      <c r="M64" s="322"/>
      <c r="N64" s="258"/>
      <c r="O64" s="262"/>
      <c r="AD64" s="258"/>
      <c r="AE64" s="258"/>
      <c r="AF64" s="258"/>
      <c r="AN64" s="260"/>
      <c r="AO64" s="258"/>
      <c r="AP64" s="261" t="s">
        <v>207</v>
      </c>
      <c r="AQ64" s="322">
        <v>4.5422279449986425</v>
      </c>
      <c r="AR64" s="322"/>
      <c r="AS64" s="258"/>
      <c r="AT64" s="262"/>
    </row>
    <row r="65" spans="9:54" s="257" customFormat="1" ht="11" thickBot="1" x14ac:dyDescent="0.3">
      <c r="I65" s="263"/>
      <c r="J65" s="264"/>
      <c r="K65" s="265" t="s">
        <v>208</v>
      </c>
      <c r="L65" s="323">
        <v>0.19878768269566602</v>
      </c>
      <c r="M65" s="323"/>
      <c r="N65" s="264"/>
      <c r="O65" s="266"/>
      <c r="P65" s="267"/>
      <c r="AD65" s="258"/>
      <c r="AE65" s="258"/>
      <c r="AF65" s="258"/>
      <c r="AN65" s="263"/>
      <c r="AO65" s="264"/>
      <c r="AP65" s="265" t="s">
        <v>208</v>
      </c>
      <c r="AQ65" s="323">
        <v>2.6686220879522611</v>
      </c>
      <c r="AR65" s="323"/>
      <c r="AS65" s="264"/>
      <c r="AT65" s="266"/>
      <c r="AU65" s="267"/>
    </row>
    <row r="66" spans="9:54" s="257" customFormat="1" ht="11" thickBot="1" x14ac:dyDescent="0.3">
      <c r="AD66" s="258"/>
      <c r="AE66" s="258"/>
      <c r="AF66" s="258"/>
    </row>
    <row r="67" spans="9:54" s="257" customFormat="1" ht="10.5" x14ac:dyDescent="0.25">
      <c r="I67" s="336" t="s">
        <v>29</v>
      </c>
      <c r="J67" s="337"/>
      <c r="K67" s="337"/>
      <c r="L67" s="337"/>
      <c r="M67" s="337"/>
      <c r="N67" s="338">
        <v>320.45601000000016</v>
      </c>
      <c r="O67" s="339"/>
      <c r="AD67" s="258"/>
      <c r="AE67" s="258"/>
      <c r="AF67" s="258"/>
      <c r="AN67" s="336" t="s">
        <v>29</v>
      </c>
      <c r="AO67" s="337"/>
      <c r="AP67" s="337"/>
      <c r="AQ67" s="337"/>
      <c r="AR67" s="337"/>
      <c r="AS67" s="338">
        <v>2527.4450099999976</v>
      </c>
      <c r="AT67" s="339"/>
    </row>
    <row r="68" spans="9:54" s="257" customFormat="1" ht="10.5" x14ac:dyDescent="0.25">
      <c r="I68" s="260"/>
      <c r="J68" s="258"/>
      <c r="K68" s="261" t="s">
        <v>182</v>
      </c>
      <c r="L68" s="322">
        <v>0.90947704418834685</v>
      </c>
      <c r="M68" s="322"/>
      <c r="N68" s="258"/>
      <c r="O68" s="262"/>
      <c r="AD68" s="258"/>
      <c r="AE68" s="258"/>
      <c r="AF68" s="258"/>
      <c r="AN68" s="260"/>
      <c r="AO68" s="258"/>
      <c r="AP68" s="261" t="s">
        <v>182</v>
      </c>
      <c r="AQ68" s="322">
        <v>0.90616036167064773</v>
      </c>
      <c r="AR68" s="322"/>
      <c r="AS68" s="258"/>
      <c r="AT68" s="262"/>
    </row>
    <row r="69" spans="9:54" s="257" customFormat="1" ht="10.5" x14ac:dyDescent="0.25">
      <c r="I69" s="260"/>
      <c r="J69" s="258"/>
      <c r="K69" s="261" t="s">
        <v>206</v>
      </c>
      <c r="L69" s="322">
        <v>0.47582565232588331</v>
      </c>
      <c r="M69" s="322"/>
      <c r="N69" s="258"/>
      <c r="O69" s="262"/>
      <c r="AD69" s="258"/>
      <c r="AE69" s="258"/>
      <c r="AF69" s="258"/>
      <c r="AN69" s="260"/>
      <c r="AO69" s="258"/>
      <c r="AP69" s="261" t="s">
        <v>206</v>
      </c>
      <c r="AQ69" s="322">
        <v>4.1803583587026418</v>
      </c>
      <c r="AR69" s="322"/>
      <c r="AS69" s="258"/>
      <c r="AT69" s="262"/>
    </row>
    <row r="70" spans="9:54" s="257" customFormat="1" ht="10.5" x14ac:dyDescent="0.25">
      <c r="I70" s="260"/>
      <c r="J70" s="258"/>
      <c r="K70" s="261" t="s">
        <v>207</v>
      </c>
      <c r="L70" s="322">
        <v>0.11347154949598225</v>
      </c>
      <c r="M70" s="322"/>
      <c r="N70" s="258"/>
      <c r="O70" s="262"/>
      <c r="AD70" s="258"/>
      <c r="AE70" s="258"/>
      <c r="AF70" s="258"/>
      <c r="AN70" s="260"/>
      <c r="AO70" s="258"/>
      <c r="AP70" s="261" t="s">
        <v>207</v>
      </c>
      <c r="AQ70" s="322">
        <v>0.95517222473062713</v>
      </c>
      <c r="AR70" s="322"/>
      <c r="AS70" s="258"/>
      <c r="AT70" s="262"/>
    </row>
    <row r="71" spans="9:54" s="257" customFormat="1" ht="11" thickBot="1" x14ac:dyDescent="0.3">
      <c r="I71" s="263"/>
      <c r="J71" s="264"/>
      <c r="K71" s="265" t="s">
        <v>208</v>
      </c>
      <c r="L71" s="323">
        <v>0.25768379254300761</v>
      </c>
      <c r="M71" s="323"/>
      <c r="N71" s="264"/>
      <c r="O71" s="266"/>
      <c r="AD71" s="258"/>
      <c r="AE71" s="258"/>
      <c r="AF71" s="258"/>
      <c r="AN71" s="263"/>
      <c r="AO71" s="264"/>
      <c r="AP71" s="265" t="s">
        <v>208</v>
      </c>
      <c r="AQ71" s="323">
        <v>1.8181084199357027</v>
      </c>
      <c r="AR71" s="323"/>
      <c r="AS71" s="264"/>
      <c r="AT71" s="266"/>
    </row>
    <row r="72" spans="9:54" s="257" customFormat="1" ht="10.5" x14ac:dyDescent="0.25">
      <c r="U72" s="273"/>
      <c r="V72" s="261"/>
      <c r="W72" s="258"/>
      <c r="AD72" s="258"/>
      <c r="AE72" s="258"/>
      <c r="AF72" s="258"/>
      <c r="AZ72" s="273"/>
      <c r="BA72" s="261"/>
      <c r="BB72" s="258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4"/>
      <c r="AF75" s="154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28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5"/>
      <c r="AF96" s="155"/>
      <c r="AG96" s="127"/>
      <c r="AH96" s="127"/>
    </row>
    <row r="97" spans="31:34" ht="11.25" customHeight="1" x14ac:dyDescent="0.3">
      <c r="AE97" s="155"/>
      <c r="AF97" s="155"/>
      <c r="AG97" s="127"/>
      <c r="AH97" s="127"/>
    </row>
    <row r="98" spans="31:34" ht="11.25" customHeight="1" x14ac:dyDescent="0.3">
      <c r="AE98" s="155"/>
      <c r="AF98" s="155"/>
      <c r="AG98" s="127"/>
      <c r="AH98" s="127"/>
    </row>
    <row r="99" spans="31:34" ht="11.25" customHeight="1" x14ac:dyDescent="0.3">
      <c r="AE99" s="155"/>
      <c r="AF99" s="155"/>
      <c r="AG99" s="127"/>
      <c r="AH99" s="127"/>
    </row>
    <row r="100" spans="31:34" ht="11.25" customHeight="1" x14ac:dyDescent="0.3">
      <c r="AE100" s="155"/>
      <c r="AF100" s="155"/>
      <c r="AG100" s="127"/>
      <c r="AH100" s="127"/>
    </row>
    <row r="101" spans="31:34" ht="11.25" customHeight="1" x14ac:dyDescent="0.3">
      <c r="AE101" s="155"/>
      <c r="AF101" s="155"/>
      <c r="AG101" s="127"/>
      <c r="AH101" s="127"/>
    </row>
    <row r="102" spans="31:34" ht="11.25" customHeight="1" x14ac:dyDescent="0.3"/>
    <row r="103" spans="31:34" ht="11.25" customHeight="1" x14ac:dyDescent="0.3">
      <c r="AE103" s="156"/>
      <c r="AF103" s="156"/>
      <c r="AG103" s="127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57"/>
      <c r="AF106" s="157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6"/>
      <c r="AF109" s="156"/>
      <c r="AG109" s="127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6"/>
      <c r="AF115" s="156"/>
      <c r="AG115" s="127"/>
    </row>
    <row r="116" spans="31:33" ht="11.25" customHeight="1" x14ac:dyDescent="0.3">
      <c r="AE116" s="156"/>
      <c r="AF116" s="156"/>
      <c r="AG116" s="127"/>
    </row>
    <row r="117" spans="31:33" ht="11.25" customHeight="1" x14ac:dyDescent="0.3">
      <c r="AG117" s="127"/>
    </row>
    <row r="118" spans="31:33" ht="11.25" customHeight="1" x14ac:dyDescent="0.3">
      <c r="AE118" s="156"/>
      <c r="AF118" s="156"/>
      <c r="AG118" s="127"/>
    </row>
    <row r="119" spans="31:33" ht="11.25" customHeight="1" x14ac:dyDescent="0.3">
      <c r="AE119" s="156"/>
      <c r="AF119" s="156"/>
      <c r="AG119" s="127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 xr:uid="{00000000-0004-0000-03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0" customWidth="1"/>
    <col min="2" max="2" width="38.7265625" style="58" customWidth="1"/>
    <col min="3" max="7" width="10.81640625" style="20" customWidth="1"/>
    <col min="8" max="8" width="1.81640625" style="20" customWidth="1"/>
    <col min="9" max="9" width="38.7265625" style="20" customWidth="1"/>
    <col min="10" max="14" width="10.81640625" style="20" customWidth="1"/>
    <col min="15" max="16384" width="10.7265625" style="20"/>
  </cols>
  <sheetData>
    <row r="1" spans="1:33" x14ac:dyDescent="0.25">
      <c r="B1" s="55"/>
    </row>
    <row r="2" spans="1:33" ht="13" x14ac:dyDescent="0.3">
      <c r="B2" s="56"/>
    </row>
    <row r="3" spans="1:33" ht="13" x14ac:dyDescent="0.3">
      <c r="B3" s="56"/>
    </row>
    <row r="4" spans="1:33" ht="13" x14ac:dyDescent="0.3">
      <c r="B4" s="56"/>
    </row>
    <row r="5" spans="1:33" ht="14" x14ac:dyDescent="0.3">
      <c r="B5" s="56"/>
      <c r="N5" s="158" t="s">
        <v>124</v>
      </c>
    </row>
    <row r="6" spans="1:33" ht="15.5" x14ac:dyDescent="0.35">
      <c r="B6" s="13" t="s">
        <v>343</v>
      </c>
      <c r="I6" s="57"/>
    </row>
    <row r="7" spans="1:33" ht="15.5" x14ac:dyDescent="0.35">
      <c r="B7" s="57"/>
    </row>
    <row r="8" spans="1:33" ht="15" customHeight="1" x14ac:dyDescent="0.25">
      <c r="B8" s="364" t="s">
        <v>117</v>
      </c>
      <c r="C8" s="361" t="s">
        <v>335</v>
      </c>
      <c r="D8" s="357" t="s">
        <v>32</v>
      </c>
      <c r="E8" s="358"/>
      <c r="F8" s="357" t="s">
        <v>33</v>
      </c>
      <c r="G8" s="358"/>
      <c r="I8" s="364" t="s">
        <v>53</v>
      </c>
      <c r="J8" s="361" t="s">
        <v>335</v>
      </c>
      <c r="K8" s="357" t="s">
        <v>32</v>
      </c>
      <c r="L8" s="358"/>
      <c r="M8" s="357" t="s">
        <v>33</v>
      </c>
      <c r="N8" s="358"/>
    </row>
    <row r="9" spans="1:33" ht="15" customHeight="1" x14ac:dyDescent="0.25">
      <c r="B9" s="365"/>
      <c r="C9" s="362"/>
      <c r="D9" s="359"/>
      <c r="E9" s="360"/>
      <c r="F9" s="359"/>
      <c r="G9" s="360"/>
      <c r="H9" s="48"/>
      <c r="I9" s="365"/>
      <c r="J9" s="362"/>
      <c r="K9" s="359"/>
      <c r="L9" s="360"/>
      <c r="M9" s="359"/>
      <c r="N9" s="360"/>
    </row>
    <row r="10" spans="1:33" ht="15" customHeight="1" x14ac:dyDescent="0.25">
      <c r="B10" s="366"/>
      <c r="C10" s="363"/>
      <c r="D10" s="73" t="s">
        <v>3</v>
      </c>
      <c r="E10" s="74" t="s">
        <v>4</v>
      </c>
      <c r="F10" s="73" t="s">
        <v>3</v>
      </c>
      <c r="G10" s="74" t="s">
        <v>4</v>
      </c>
      <c r="H10" s="48"/>
      <c r="I10" s="366"/>
      <c r="J10" s="363"/>
      <c r="K10" s="73" t="s">
        <v>3</v>
      </c>
      <c r="L10" s="74" t="s">
        <v>4</v>
      </c>
      <c r="M10" s="73" t="s">
        <v>3</v>
      </c>
      <c r="N10" s="74" t="s">
        <v>4</v>
      </c>
    </row>
    <row r="11" spans="1:33" s="70" customFormat="1" ht="7.15" customHeight="1" x14ac:dyDescent="0.25">
      <c r="B11" s="75"/>
      <c r="C11" s="76"/>
      <c r="D11" s="77"/>
      <c r="E11" s="78"/>
      <c r="F11" s="77"/>
      <c r="G11" s="78"/>
      <c r="H11" s="79"/>
      <c r="I11" s="75"/>
      <c r="J11" s="76"/>
      <c r="K11" s="77"/>
      <c r="L11" s="78"/>
      <c r="M11" s="77"/>
      <c r="N11" s="78"/>
    </row>
    <row r="12" spans="1:33" ht="15" customHeight="1" x14ac:dyDescent="0.25">
      <c r="A12" s="49"/>
      <c r="B12" s="28" t="s">
        <v>212</v>
      </c>
      <c r="C12" s="99">
        <v>6072.7543900000037</v>
      </c>
      <c r="D12" s="159">
        <v>39.961119999938091</v>
      </c>
      <c r="E12" s="129">
        <v>0.66239829895475566</v>
      </c>
      <c r="F12" s="159">
        <v>276.37418999996589</v>
      </c>
      <c r="G12" s="129">
        <v>4.7680479965749072</v>
      </c>
      <c r="I12" s="28" t="s">
        <v>212</v>
      </c>
      <c r="J12" s="99">
        <v>41921.326180000775</v>
      </c>
      <c r="K12" s="159">
        <v>111.27311000235204</v>
      </c>
      <c r="L12" s="129">
        <v>0.26613960478849208</v>
      </c>
      <c r="M12" s="159">
        <v>1160.1598600016732</v>
      </c>
      <c r="N12" s="129">
        <v>2.8462381348309123</v>
      </c>
    </row>
    <row r="13" spans="1:33" ht="15" customHeight="1" x14ac:dyDescent="0.25">
      <c r="A13" s="49"/>
      <c r="B13" s="28" t="s">
        <v>118</v>
      </c>
      <c r="C13" s="160">
        <v>3194.1350399999765</v>
      </c>
      <c r="D13" s="131">
        <v>16.951239999995323</v>
      </c>
      <c r="E13" s="137">
        <v>0.53353035477505273</v>
      </c>
      <c r="F13" s="131">
        <v>143.70948999997336</v>
      </c>
      <c r="G13" s="137">
        <v>4.7111292389999022</v>
      </c>
      <c r="H13" s="134"/>
      <c r="I13" s="28" t="s">
        <v>118</v>
      </c>
      <c r="J13" s="160">
        <v>21524.854050000657</v>
      </c>
      <c r="K13" s="131">
        <v>37.287970000750647</v>
      </c>
      <c r="L13" s="137">
        <v>0.17353277640623332</v>
      </c>
      <c r="M13" s="131">
        <v>575.57229000084044</v>
      </c>
      <c r="N13" s="137">
        <v>2.7474559586086968</v>
      </c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</row>
    <row r="14" spans="1:33" ht="15" customHeight="1" x14ac:dyDescent="0.25">
      <c r="A14" s="49"/>
      <c r="B14" s="28" t="s">
        <v>119</v>
      </c>
      <c r="C14" s="160">
        <v>2878.6193499999858</v>
      </c>
      <c r="D14" s="131">
        <v>23.009880000001885</v>
      </c>
      <c r="E14" s="137">
        <v>0.80577824950279364</v>
      </c>
      <c r="F14" s="131">
        <v>132.6646999999748</v>
      </c>
      <c r="G14" s="137">
        <v>4.8312778945557113</v>
      </c>
      <c r="I14" s="28" t="s">
        <v>119</v>
      </c>
      <c r="J14" s="160">
        <v>20396.472130000479</v>
      </c>
      <c r="K14" s="131">
        <v>73.985140000790125</v>
      </c>
      <c r="L14" s="137">
        <v>0.36405554121992623</v>
      </c>
      <c r="M14" s="131">
        <v>584.58757000062906</v>
      </c>
      <c r="N14" s="137">
        <v>2.9506913803692925</v>
      </c>
    </row>
    <row r="15" spans="1:33" ht="10.5" customHeight="1" x14ac:dyDescent="0.25">
      <c r="B15" s="20"/>
      <c r="D15" s="131"/>
      <c r="E15" s="135"/>
      <c r="F15" s="131"/>
      <c r="G15" s="130"/>
      <c r="K15" s="131"/>
      <c r="L15" s="135"/>
      <c r="M15" s="131"/>
      <c r="N15" s="130"/>
    </row>
    <row r="16" spans="1:33" ht="15" customHeight="1" x14ac:dyDescent="0.3">
      <c r="A16" s="49"/>
      <c r="B16" s="80" t="s">
        <v>128</v>
      </c>
      <c r="C16" s="162"/>
      <c r="D16" s="159"/>
      <c r="E16" s="163"/>
      <c r="F16" s="159"/>
      <c r="G16" s="164"/>
      <c r="I16" s="80" t="s">
        <v>128</v>
      </c>
      <c r="J16" s="162"/>
      <c r="K16" s="159"/>
      <c r="L16" s="163"/>
      <c r="M16" s="159"/>
      <c r="N16" s="164"/>
    </row>
    <row r="17" spans="1:14" ht="15" customHeight="1" x14ac:dyDescent="0.25">
      <c r="A17" s="49"/>
      <c r="B17" s="81" t="s">
        <v>213</v>
      </c>
      <c r="C17" s="165">
        <v>3868.217420000004</v>
      </c>
      <c r="D17" s="166">
        <v>38.650829999994585</v>
      </c>
      <c r="E17" s="167">
        <v>1.0092742635921894</v>
      </c>
      <c r="F17" s="166">
        <v>201.3754200000003</v>
      </c>
      <c r="G17" s="167">
        <v>5.4917943014724813</v>
      </c>
      <c r="I17" s="81" t="s">
        <v>213</v>
      </c>
      <c r="J17" s="165">
        <v>24554.54976000018</v>
      </c>
      <c r="K17" s="166">
        <v>101.21121000080529</v>
      </c>
      <c r="L17" s="167">
        <v>0.41389526339669658</v>
      </c>
      <c r="M17" s="166">
        <v>734.00068999999348</v>
      </c>
      <c r="N17" s="167">
        <v>3.0813760331175502</v>
      </c>
    </row>
    <row r="18" spans="1:14" ht="15" customHeight="1" x14ac:dyDescent="0.25">
      <c r="A18" s="49"/>
      <c r="B18" s="28" t="s">
        <v>118</v>
      </c>
      <c r="C18" s="160">
        <v>1914.4160999999949</v>
      </c>
      <c r="D18" s="131">
        <v>30.042119999992337</v>
      </c>
      <c r="E18" s="137">
        <v>1.594275887846436</v>
      </c>
      <c r="F18" s="131">
        <v>95.006849999997257</v>
      </c>
      <c r="G18" s="137">
        <v>5.2218515432961254</v>
      </c>
      <c r="I18" s="28" t="s">
        <v>118</v>
      </c>
      <c r="J18" s="160">
        <v>11631.971920000005</v>
      </c>
      <c r="K18" s="131">
        <v>118.11521999987053</v>
      </c>
      <c r="L18" s="137">
        <v>1.0258527883178346</v>
      </c>
      <c r="M18" s="131">
        <v>368.93735000002016</v>
      </c>
      <c r="N18" s="137">
        <v>3.2756478523356094</v>
      </c>
    </row>
    <row r="19" spans="1:14" ht="15" customHeight="1" x14ac:dyDescent="0.25">
      <c r="A19" s="49"/>
      <c r="B19" s="28" t="s">
        <v>119</v>
      </c>
      <c r="C19" s="160">
        <v>1953.8013199999953</v>
      </c>
      <c r="D19" s="131">
        <v>8.6087099999942893</v>
      </c>
      <c r="E19" s="137">
        <v>0.44256337165471393</v>
      </c>
      <c r="F19" s="131">
        <v>106.36856999999873</v>
      </c>
      <c r="G19" s="137">
        <v>5.7576423282524871</v>
      </c>
      <c r="I19" s="28" t="s">
        <v>119</v>
      </c>
      <c r="J19" s="160">
        <v>12922.57784000006</v>
      </c>
      <c r="K19" s="131">
        <v>-16.904009999920163</v>
      </c>
      <c r="L19" s="137">
        <v>-0.13063900236407733</v>
      </c>
      <c r="M19" s="131">
        <v>365.06334000003699</v>
      </c>
      <c r="N19" s="137">
        <v>2.9071305472116791</v>
      </c>
    </row>
    <row r="20" spans="1:14" ht="15" customHeight="1" x14ac:dyDescent="0.25">
      <c r="A20" s="49"/>
      <c r="B20" s="81" t="s">
        <v>214</v>
      </c>
      <c r="C20" s="165">
        <v>3515.8654700000043</v>
      </c>
      <c r="D20" s="166">
        <v>14.799250000005486</v>
      </c>
      <c r="E20" s="167">
        <v>0.42270694325814873</v>
      </c>
      <c r="F20" s="166">
        <v>246.12868000000117</v>
      </c>
      <c r="G20" s="167">
        <v>7.527476852349352</v>
      </c>
      <c r="I20" s="81" t="s">
        <v>214</v>
      </c>
      <c r="J20" s="165">
        <v>21765.369039999987</v>
      </c>
      <c r="K20" s="166">
        <v>-92.486579999349487</v>
      </c>
      <c r="L20" s="167">
        <v>-0.42312741747056748</v>
      </c>
      <c r="M20" s="166">
        <v>1131.1688399999221</v>
      </c>
      <c r="N20" s="167">
        <v>5.482009620125325</v>
      </c>
    </row>
    <row r="21" spans="1:14" ht="15" customHeight="1" x14ac:dyDescent="0.25">
      <c r="A21" s="49"/>
      <c r="B21" s="28" t="s">
        <v>118</v>
      </c>
      <c r="C21" s="160">
        <v>1747.0074199999974</v>
      </c>
      <c r="D21" s="131">
        <v>27.845239999994646</v>
      </c>
      <c r="E21" s="137">
        <v>1.6196982648835672</v>
      </c>
      <c r="F21" s="131">
        <v>140.21488999999838</v>
      </c>
      <c r="G21" s="137">
        <v>8.7263842333147039</v>
      </c>
      <c r="I21" s="28" t="s">
        <v>118</v>
      </c>
      <c r="J21" s="160">
        <v>10152.836650000003</v>
      </c>
      <c r="K21" s="131">
        <v>1.6001399998749548</v>
      </c>
      <c r="L21" s="137">
        <v>1.5763005800309315E-2</v>
      </c>
      <c r="M21" s="131">
        <v>609.83899999997629</v>
      </c>
      <c r="N21" s="137">
        <v>6.3904343516208968</v>
      </c>
    </row>
    <row r="22" spans="1:14" ht="15" customHeight="1" x14ac:dyDescent="0.25">
      <c r="A22" s="49"/>
      <c r="B22" s="28" t="s">
        <v>119</v>
      </c>
      <c r="C22" s="160">
        <v>1768.8580499999969</v>
      </c>
      <c r="D22" s="131">
        <v>-13.045990000001666</v>
      </c>
      <c r="E22" s="137">
        <v>-0.73213762958872053</v>
      </c>
      <c r="F22" s="131">
        <v>105.91378999999756</v>
      </c>
      <c r="G22" s="137">
        <v>6.3690523216934309</v>
      </c>
      <c r="I22" s="28" t="s">
        <v>119</v>
      </c>
      <c r="J22" s="160">
        <v>11612.532390000029</v>
      </c>
      <c r="K22" s="131">
        <v>-94.086719999908382</v>
      </c>
      <c r="L22" s="137">
        <v>-0.80370531505154474</v>
      </c>
      <c r="M22" s="131">
        <v>521.32984000003125</v>
      </c>
      <c r="N22" s="137">
        <v>4.7003905811821198</v>
      </c>
    </row>
    <row r="23" spans="1:14" ht="15" customHeight="1" x14ac:dyDescent="0.25">
      <c r="A23" s="49"/>
      <c r="B23" s="81" t="s">
        <v>215</v>
      </c>
      <c r="C23" s="165">
        <v>352.35194999999999</v>
      </c>
      <c r="D23" s="166">
        <v>23.851580000000013</v>
      </c>
      <c r="E23" s="167">
        <v>7.2607467687174818</v>
      </c>
      <c r="F23" s="166">
        <v>-44.753260000000239</v>
      </c>
      <c r="G23" s="167">
        <v>-11.269874802196682</v>
      </c>
      <c r="I23" s="81" t="s">
        <v>215</v>
      </c>
      <c r="J23" s="165">
        <v>2789.1807199999998</v>
      </c>
      <c r="K23" s="166">
        <v>193.69779000000062</v>
      </c>
      <c r="L23" s="167">
        <v>7.4628805206590414</v>
      </c>
      <c r="M23" s="166">
        <v>-397.16814999999451</v>
      </c>
      <c r="N23" s="167">
        <v>-12.464678734315598</v>
      </c>
    </row>
    <row r="24" spans="1:14" ht="15" customHeight="1" x14ac:dyDescent="0.25">
      <c r="A24" s="49"/>
      <c r="B24" s="28" t="s">
        <v>118</v>
      </c>
      <c r="C24" s="160">
        <v>167.40867999999986</v>
      </c>
      <c r="D24" s="131">
        <v>2.196879999999851</v>
      </c>
      <c r="E24" s="137">
        <v>1.3297355273654006</v>
      </c>
      <c r="F24" s="131">
        <v>-45.208040000000153</v>
      </c>
      <c r="G24" s="137">
        <v>-21.262692792928121</v>
      </c>
      <c r="I24" s="28" t="s">
        <v>118</v>
      </c>
      <c r="J24" s="160">
        <v>1479.1352699999954</v>
      </c>
      <c r="K24" s="131">
        <v>116.51507999999285</v>
      </c>
      <c r="L24" s="137">
        <v>8.5508112132106788</v>
      </c>
      <c r="M24" s="131">
        <v>-240.90165000000593</v>
      </c>
      <c r="N24" s="137">
        <v>-14.005609251690117</v>
      </c>
    </row>
    <row r="25" spans="1:14" ht="15" customHeight="1" x14ac:dyDescent="0.25">
      <c r="A25" s="49"/>
      <c r="B25" s="28" t="s">
        <v>119</v>
      </c>
      <c r="C25" s="160">
        <v>184.94326999999998</v>
      </c>
      <c r="D25" s="131">
        <v>21.654700000000048</v>
      </c>
      <c r="E25" s="137">
        <v>13.261614086031898</v>
      </c>
      <c r="F25" s="131">
        <v>0.45477999999999952</v>
      </c>
      <c r="G25" s="137">
        <v>0.24650860332803859</v>
      </c>
      <c r="I25" s="28" t="s">
        <v>119</v>
      </c>
      <c r="J25" s="160">
        <v>1310.0454499999971</v>
      </c>
      <c r="K25" s="131">
        <v>77.182709999995268</v>
      </c>
      <c r="L25" s="137">
        <v>6.2604463169999747</v>
      </c>
      <c r="M25" s="131">
        <v>-156.26650000000427</v>
      </c>
      <c r="N25" s="137">
        <v>-10.657111537555437</v>
      </c>
    </row>
    <row r="26" spans="1:14" ht="15" customHeight="1" x14ac:dyDescent="0.25">
      <c r="A26" s="49"/>
      <c r="B26" s="81" t="s">
        <v>216</v>
      </c>
      <c r="C26" s="165">
        <v>2204.5369699999765</v>
      </c>
      <c r="D26" s="166">
        <v>1.3102899999798865</v>
      </c>
      <c r="E26" s="167">
        <v>5.9471411265761276E-2</v>
      </c>
      <c r="F26" s="166">
        <v>74.998769999968772</v>
      </c>
      <c r="G26" s="167">
        <v>3.5218325738401148</v>
      </c>
      <c r="I26" s="81" t="s">
        <v>216</v>
      </c>
      <c r="J26" s="165">
        <v>17366.77641999994</v>
      </c>
      <c r="K26" s="166">
        <v>10.061899999767775</v>
      </c>
      <c r="L26" s="167">
        <v>5.7971224843129221E-2</v>
      </c>
      <c r="M26" s="166">
        <v>426.1591700012541</v>
      </c>
      <c r="N26" s="167">
        <v>2.5156059174956482</v>
      </c>
    </row>
    <row r="27" spans="1:14" ht="15" customHeight="1" x14ac:dyDescent="0.25">
      <c r="A27" s="49"/>
      <c r="B27" s="28" t="s">
        <v>118</v>
      </c>
      <c r="C27" s="160">
        <v>1279.7189399999863</v>
      </c>
      <c r="D27" s="131">
        <v>-13.090880000017933</v>
      </c>
      <c r="E27" s="137">
        <v>-1.0125913183439366</v>
      </c>
      <c r="F27" s="131">
        <v>48.702639999982239</v>
      </c>
      <c r="G27" s="137">
        <v>3.9562952984442319</v>
      </c>
      <c r="I27" s="28" t="s">
        <v>118</v>
      </c>
      <c r="J27" s="160">
        <v>9892.8821300000891</v>
      </c>
      <c r="K27" s="131">
        <v>-80.827249999960259</v>
      </c>
      <c r="L27" s="137">
        <v>-0.81040309999447402</v>
      </c>
      <c r="M27" s="131">
        <v>206.63494000047285</v>
      </c>
      <c r="N27" s="137">
        <v>2.1332817132089019</v>
      </c>
    </row>
    <row r="28" spans="1:14" ht="15" customHeight="1" x14ac:dyDescent="0.25">
      <c r="A28" s="49"/>
      <c r="B28" s="28" t="s">
        <v>119</v>
      </c>
      <c r="C28" s="160">
        <v>924.81802999999729</v>
      </c>
      <c r="D28" s="131">
        <v>14.401169999994067</v>
      </c>
      <c r="E28" s="137">
        <v>1.5818215405187175</v>
      </c>
      <c r="F28" s="131">
        <v>26.296129999994605</v>
      </c>
      <c r="G28" s="137">
        <v>2.9265986727751994</v>
      </c>
      <c r="I28" s="28" t="s">
        <v>119</v>
      </c>
      <c r="J28" s="160">
        <v>7473.8942899998965</v>
      </c>
      <c r="K28" s="131">
        <v>90.889149999743495</v>
      </c>
      <c r="L28" s="137">
        <v>1.2310590102032819</v>
      </c>
      <c r="M28" s="131">
        <v>219.52422999987721</v>
      </c>
      <c r="N28" s="137">
        <v>3.0260963830659193</v>
      </c>
    </row>
    <row r="29" spans="1:14" ht="15" customHeight="1" x14ac:dyDescent="0.25">
      <c r="A29" s="49"/>
      <c r="B29" s="80" t="s">
        <v>217</v>
      </c>
      <c r="C29" s="181">
        <v>63.697906610051483</v>
      </c>
      <c r="D29" s="166">
        <v>0.2187449911092898</v>
      </c>
      <c r="E29" s="167"/>
      <c r="F29" s="166">
        <v>0.43701147415305286</v>
      </c>
      <c r="G29" s="167"/>
      <c r="I29" s="80" t="s">
        <v>217</v>
      </c>
      <c r="J29" s="181">
        <v>58.572931721120767</v>
      </c>
      <c r="K29" s="166">
        <v>8.6188092597794252E-2</v>
      </c>
      <c r="L29" s="167"/>
      <c r="M29" s="166">
        <v>0.13361013008756828</v>
      </c>
      <c r="N29" s="167"/>
    </row>
    <row r="30" spans="1:14" ht="15" customHeight="1" x14ac:dyDescent="0.25">
      <c r="A30" s="49"/>
      <c r="B30" s="28" t="s">
        <v>118</v>
      </c>
      <c r="C30" s="161">
        <v>59.935352639317621</v>
      </c>
      <c r="D30" s="131">
        <v>0.62578483905332405</v>
      </c>
      <c r="E30" s="137"/>
      <c r="F30" s="131">
        <v>0.29091221034220638</v>
      </c>
      <c r="I30" s="28" t="s">
        <v>118</v>
      </c>
      <c r="J30" s="161">
        <v>54.039724929050806</v>
      </c>
      <c r="K30" s="131">
        <v>0.45591437957704528</v>
      </c>
      <c r="L30" s="137"/>
      <c r="M30" s="131">
        <v>0.27638020424299725</v>
      </c>
    </row>
    <row r="31" spans="1:14" ht="15" customHeight="1" x14ac:dyDescent="0.25">
      <c r="A31" s="49"/>
      <c r="B31" s="28" t="s">
        <v>119</v>
      </c>
      <c r="C31" s="161">
        <v>67.872861342365567</v>
      </c>
      <c r="D31" s="131">
        <v>-0.24543811123625403</v>
      </c>
      <c r="E31" s="137"/>
      <c r="F31" s="131">
        <v>0.59451972809350195</v>
      </c>
      <c r="I31" s="28" t="s">
        <v>119</v>
      </c>
      <c r="J31" s="161">
        <v>63.356926421568161</v>
      </c>
      <c r="K31" s="131">
        <v>-0.31383324661248224</v>
      </c>
      <c r="L31" s="137"/>
      <c r="M31" s="131">
        <v>-2.6819137668624649E-2</v>
      </c>
    </row>
    <row r="32" spans="1:14" ht="15" customHeight="1" x14ac:dyDescent="0.25">
      <c r="A32" s="49"/>
      <c r="B32" s="80" t="s">
        <v>218</v>
      </c>
      <c r="C32" s="181">
        <v>9.1088972449743952</v>
      </c>
      <c r="D32" s="166">
        <v>0.53089338266267738</v>
      </c>
      <c r="E32" s="167"/>
      <c r="F32" s="166">
        <v>-1.7207269929938569</v>
      </c>
      <c r="G32" s="33"/>
      <c r="I32" s="80" t="s">
        <v>218</v>
      </c>
      <c r="J32" s="181">
        <v>11.359119785383429</v>
      </c>
      <c r="K32" s="166">
        <v>0.74509698153170056</v>
      </c>
      <c r="L32" s="167"/>
      <c r="M32" s="166">
        <v>-2.017351347319849</v>
      </c>
      <c r="N32" s="33"/>
    </row>
    <row r="33" spans="1:14" ht="15" customHeight="1" x14ac:dyDescent="0.25">
      <c r="A33" s="49"/>
      <c r="B33" s="28" t="s">
        <v>118</v>
      </c>
      <c r="C33" s="161">
        <v>8.7446339382540863</v>
      </c>
      <c r="D33" s="131">
        <v>-2.2829513984826022E-2</v>
      </c>
      <c r="E33" s="137"/>
      <c r="F33" s="131">
        <v>-2.9413965686261161</v>
      </c>
      <c r="I33" s="28" t="s">
        <v>118</v>
      </c>
      <c r="J33" s="161">
        <v>12.716117956378239</v>
      </c>
      <c r="K33" s="131">
        <v>0.88150662236722432</v>
      </c>
      <c r="L33" s="137"/>
      <c r="M33" s="131">
        <v>-2.55540508929775</v>
      </c>
    </row>
    <row r="34" spans="1:14" ht="15" customHeight="1" x14ac:dyDescent="0.25">
      <c r="A34" s="49"/>
      <c r="B34" s="28" t="s">
        <v>119</v>
      </c>
      <c r="C34" s="161">
        <v>9.4658176400454295</v>
      </c>
      <c r="D34" s="131">
        <v>1.0713497009553343</v>
      </c>
      <c r="E34" s="137"/>
      <c r="F34" s="131">
        <v>-0.52039105956760601</v>
      </c>
      <c r="I34" s="28" t="s">
        <v>119</v>
      </c>
      <c r="J34" s="161">
        <v>10.137647969470393</v>
      </c>
      <c r="K34" s="131">
        <v>0.60973368131051764</v>
      </c>
      <c r="L34" s="137"/>
      <c r="M34" s="131">
        <v>-1.5391209484551958</v>
      </c>
    </row>
    <row r="35" spans="1:14" ht="15" customHeight="1" x14ac:dyDescent="0.25">
      <c r="A35" s="49"/>
      <c r="B35" s="80" t="s">
        <v>219</v>
      </c>
      <c r="C35" s="181">
        <v>80.071577482593327</v>
      </c>
      <c r="D35" s="166">
        <v>0.13039181613025619</v>
      </c>
      <c r="E35" s="167"/>
      <c r="F35" s="166">
        <v>0.95752988485354251</v>
      </c>
      <c r="G35" s="33"/>
      <c r="I35" s="80" t="s">
        <v>219</v>
      </c>
      <c r="J35" s="181">
        <v>75.66212878363568</v>
      </c>
      <c r="K35" s="166">
        <v>0.10696669059022668</v>
      </c>
      <c r="L35" s="167"/>
      <c r="M35" s="166">
        <v>0.47313497904508495</v>
      </c>
      <c r="N35" s="33"/>
    </row>
    <row r="36" spans="1:14" ht="15" customHeight="1" x14ac:dyDescent="0.25">
      <c r="A36" s="49"/>
      <c r="B36" s="28" t="s">
        <v>118</v>
      </c>
      <c r="C36" s="161">
        <v>77.59819196254648</v>
      </c>
      <c r="D36" s="131">
        <v>0.55289035309016299</v>
      </c>
      <c r="E36" s="137"/>
      <c r="F36" s="131">
        <v>0.62838557255810201</v>
      </c>
      <c r="I36" s="28" t="s">
        <v>118</v>
      </c>
      <c r="J36" s="161">
        <v>71.901630364988634</v>
      </c>
      <c r="K36" s="131">
        <v>0.51883351216214635</v>
      </c>
      <c r="L36" s="137"/>
      <c r="M36" s="131">
        <v>0.59960714451884201</v>
      </c>
    </row>
    <row r="37" spans="1:14" ht="15" customHeight="1" x14ac:dyDescent="0.25">
      <c r="A37" s="49"/>
      <c r="B37" s="28" t="s">
        <v>119</v>
      </c>
      <c r="C37" s="161">
        <v>82.657052187023282</v>
      </c>
      <c r="D37" s="131">
        <v>-0.32060700544079168</v>
      </c>
      <c r="E37" s="137"/>
      <c r="F37" s="131">
        <v>1.3014864810992748</v>
      </c>
      <c r="I37" s="28" t="s">
        <v>119</v>
      </c>
      <c r="J37" s="161">
        <v>79.397802657458811</v>
      </c>
      <c r="K37" s="131">
        <v>-0.30872801826829743</v>
      </c>
      <c r="L37" s="137"/>
      <c r="M37" s="131">
        <v>0.3374514513276381</v>
      </c>
    </row>
    <row r="38" spans="1:14" ht="15" customHeight="1" x14ac:dyDescent="0.25">
      <c r="A38" s="49"/>
      <c r="B38" s="80" t="s">
        <v>220</v>
      </c>
      <c r="C38" s="181">
        <v>9.0828902926973729</v>
      </c>
      <c r="D38" s="166">
        <v>0.50515492247975757</v>
      </c>
      <c r="E38" s="167"/>
      <c r="F38" s="166">
        <v>-1.8498952086679274</v>
      </c>
      <c r="G38" s="33"/>
      <c r="I38" s="80" t="s">
        <v>220</v>
      </c>
      <c r="J38" s="181">
        <v>11.448527013844281</v>
      </c>
      <c r="K38" s="166">
        <v>0.7801087886524769</v>
      </c>
      <c r="L38" s="167"/>
      <c r="M38" s="166">
        <v>-2.0270181929331592</v>
      </c>
      <c r="N38" s="33"/>
    </row>
    <row r="39" spans="1:14" ht="15" customHeight="1" x14ac:dyDescent="0.25">
      <c r="A39" s="49"/>
      <c r="B39" s="28" t="s">
        <v>118</v>
      </c>
      <c r="C39" s="161">
        <v>8.5747222130147307</v>
      </c>
      <c r="D39" s="131">
        <v>-0.16472854545975402</v>
      </c>
      <c r="E39" s="137"/>
      <c r="F39" s="131">
        <v>-3.2261743012568793</v>
      </c>
      <c r="I39" s="28" t="s">
        <v>118</v>
      </c>
      <c r="J39" s="161">
        <v>12.761130777729699</v>
      </c>
      <c r="K39" s="131">
        <v>0.88989102701144596</v>
      </c>
      <c r="L39" s="137"/>
      <c r="M39" s="131">
        <v>-2.6107169829887855</v>
      </c>
    </row>
    <row r="40" spans="1:14" ht="15" customHeight="1" x14ac:dyDescent="0.25">
      <c r="A40" s="49"/>
      <c r="B40" s="28" t="s">
        <v>119</v>
      </c>
      <c r="C40" s="161">
        <v>9.5815767221988928</v>
      </c>
      <c r="D40" s="131">
        <v>1.1612848235759277</v>
      </c>
      <c r="E40" s="137"/>
      <c r="F40" s="131">
        <v>-0.49263621918639977</v>
      </c>
      <c r="I40" s="28" t="s">
        <v>119</v>
      </c>
      <c r="J40" s="161">
        <v>10.267696833393238</v>
      </c>
      <c r="K40" s="131">
        <v>0.67106890494584626</v>
      </c>
      <c r="L40" s="137"/>
      <c r="M40" s="131">
        <v>-1.5045028361691219</v>
      </c>
    </row>
    <row r="41" spans="1:14" ht="15" customHeight="1" x14ac:dyDescent="0.25">
      <c r="A41" s="49"/>
      <c r="B41" s="80" t="s">
        <v>221</v>
      </c>
      <c r="C41" s="181">
        <v>72.798763944217129</v>
      </c>
      <c r="D41" s="166">
        <v>-0.28527836396223449</v>
      </c>
      <c r="E41" s="167"/>
      <c r="F41" s="166">
        <v>2.3340854717862811</v>
      </c>
      <c r="G41" s="33"/>
      <c r="I41" s="80" t="s">
        <v>221</v>
      </c>
      <c r="J41" s="181">
        <v>66.999929530590535</v>
      </c>
      <c r="K41" s="166">
        <v>-0.49469187964773198</v>
      </c>
      <c r="L41" s="167"/>
      <c r="M41" s="166">
        <v>1.9430625766588179</v>
      </c>
      <c r="N41" s="33"/>
    </row>
    <row r="42" spans="1:14" ht="15" customHeight="1" x14ac:dyDescent="0.25">
      <c r="A42" s="49"/>
      <c r="B42" s="28" t="s">
        <v>118</v>
      </c>
      <c r="C42" s="161">
        <v>70.944362559436257</v>
      </c>
      <c r="D42" s="131">
        <v>0.63239714585647278</v>
      </c>
      <c r="E42" s="137"/>
      <c r="F42" s="131">
        <v>3.0576833687655665</v>
      </c>
      <c r="I42" s="28" t="s">
        <v>118</v>
      </c>
      <c r="J42" s="161">
        <v>62.726169282792313</v>
      </c>
      <c r="K42" s="131">
        <v>-0.18260461486688939</v>
      </c>
      <c r="L42" s="137"/>
      <c r="M42" s="131">
        <v>2.3845845220850705</v>
      </c>
    </row>
    <row r="43" spans="1:14" ht="15" customHeight="1" x14ac:dyDescent="0.25">
      <c r="A43" s="49"/>
      <c r="B43" s="28" t="s">
        <v>119</v>
      </c>
      <c r="C43" s="161">
        <v>74.737203315415712</v>
      </c>
      <c r="D43" s="131">
        <v>-1.2534947623982333</v>
      </c>
      <c r="E43" s="137"/>
      <c r="F43" s="131">
        <v>1.5775705383749994</v>
      </c>
      <c r="I43" s="28" t="s">
        <v>119</v>
      </c>
      <c r="J43" s="161">
        <v>71.245476988215231</v>
      </c>
      <c r="K43" s="131">
        <v>-0.81191450388820385</v>
      </c>
      <c r="L43" s="137"/>
      <c r="M43" s="131">
        <v>1.4922681855270241</v>
      </c>
    </row>
    <row r="44" spans="1:14" ht="7.15" customHeight="1" x14ac:dyDescent="0.25">
      <c r="A44" s="49"/>
      <c r="B44" s="21"/>
      <c r="C44" s="52"/>
      <c r="D44" s="131"/>
      <c r="F44" s="131"/>
      <c r="I44" s="21"/>
      <c r="J44" s="52"/>
      <c r="K44" s="131"/>
      <c r="M44" s="131"/>
    </row>
    <row r="45" spans="1:14" ht="15" customHeight="1" x14ac:dyDescent="0.25">
      <c r="A45" s="49"/>
      <c r="B45" s="80" t="s">
        <v>129</v>
      </c>
      <c r="C45" s="99">
        <v>6072.75438999998</v>
      </c>
      <c r="D45" s="159">
        <v>39.961119999914445</v>
      </c>
      <c r="E45" s="129">
        <v>0.66239829895438618</v>
      </c>
      <c r="F45" s="159">
        <v>276.37418999994225</v>
      </c>
      <c r="G45" s="129">
        <v>4.7680479965744809</v>
      </c>
      <c r="I45" s="80" t="s">
        <v>129</v>
      </c>
      <c r="J45" s="99">
        <v>41921.326179999749</v>
      </c>
      <c r="K45" s="159">
        <v>111.27311000132613</v>
      </c>
      <c r="L45" s="129">
        <v>0.2661396047860336</v>
      </c>
      <c r="M45" s="159">
        <v>1160.1598600006473</v>
      </c>
      <c r="N45" s="129">
        <v>2.8462381348284111</v>
      </c>
    </row>
    <row r="46" spans="1:14" ht="15" customHeight="1" x14ac:dyDescent="0.25">
      <c r="A46" s="49"/>
      <c r="B46" s="82" t="s">
        <v>222</v>
      </c>
      <c r="C46" s="165">
        <v>3194.1350399999856</v>
      </c>
      <c r="D46" s="166">
        <v>16.951240000004418</v>
      </c>
      <c r="E46" s="167">
        <v>0.53353035477535116</v>
      </c>
      <c r="F46" s="166">
        <v>143.70948999998245</v>
      </c>
      <c r="G46" s="167">
        <v>4.7111292390001864</v>
      </c>
      <c r="I46" s="82" t="s">
        <v>222</v>
      </c>
      <c r="J46" s="165">
        <v>21524.854049999849</v>
      </c>
      <c r="K46" s="166">
        <v>37.287969999943016</v>
      </c>
      <c r="L46" s="167">
        <v>0.17353277640248166</v>
      </c>
      <c r="M46" s="166">
        <v>575.57229000003281</v>
      </c>
      <c r="N46" s="167">
        <v>2.7474559586048315</v>
      </c>
    </row>
    <row r="47" spans="1:14" ht="15" customHeight="1" x14ac:dyDescent="0.25">
      <c r="A47" s="49"/>
      <c r="B47" s="28" t="s">
        <v>120</v>
      </c>
      <c r="C47" s="160">
        <v>152.78790000000001</v>
      </c>
      <c r="D47" s="131">
        <v>-0.6320999999999799</v>
      </c>
      <c r="E47" s="137">
        <v>-0.41200625733279139</v>
      </c>
      <c r="F47" s="131">
        <v>20.428070000000019</v>
      </c>
      <c r="G47" s="137">
        <v>15.433738468839081</v>
      </c>
      <c r="I47" s="28" t="s">
        <v>120</v>
      </c>
      <c r="J47" s="160">
        <v>1041.1452400000005</v>
      </c>
      <c r="K47" s="131">
        <v>-10.614549999998871</v>
      </c>
      <c r="L47" s="137">
        <v>-1.0092180839123728</v>
      </c>
      <c r="M47" s="131">
        <v>64.075710000001209</v>
      </c>
      <c r="N47" s="137">
        <v>6.5579478258831045</v>
      </c>
    </row>
    <row r="48" spans="1:14" ht="15" customHeight="1" x14ac:dyDescent="0.25">
      <c r="A48" s="49"/>
      <c r="B48" s="28" t="s">
        <v>121</v>
      </c>
      <c r="C48" s="160">
        <v>204.4169600000001</v>
      </c>
      <c r="D48" s="131">
        <v>1.9570200000000284</v>
      </c>
      <c r="E48" s="137">
        <v>0.96662085348835092</v>
      </c>
      <c r="F48" s="131">
        <v>18.631920000000093</v>
      </c>
      <c r="G48" s="137">
        <v>10.028751507656438</v>
      </c>
      <c r="I48" s="28" t="s">
        <v>121</v>
      </c>
      <c r="J48" s="160">
        <v>1297.4087499999996</v>
      </c>
      <c r="K48" s="131">
        <v>8.001979999998639</v>
      </c>
      <c r="L48" s="137">
        <v>0.6205939185505116</v>
      </c>
      <c r="M48" s="131">
        <v>81.892599999997628</v>
      </c>
      <c r="N48" s="137">
        <v>6.7372695953070973</v>
      </c>
    </row>
    <row r="49" spans="1:14" ht="15" customHeight="1" x14ac:dyDescent="0.25">
      <c r="A49" s="49"/>
      <c r="B49" s="28" t="s">
        <v>122</v>
      </c>
      <c r="C49" s="160">
        <v>1567.4568399999991</v>
      </c>
      <c r="D49" s="131">
        <v>7.6355599999969854</v>
      </c>
      <c r="E49" s="137">
        <v>0.48951505521176841</v>
      </c>
      <c r="F49" s="131">
        <v>37.755819999997584</v>
      </c>
      <c r="G49" s="137">
        <v>2.4681829655835372</v>
      </c>
      <c r="I49" s="28" t="s">
        <v>122</v>
      </c>
      <c r="J49" s="160">
        <v>9985.2667600000004</v>
      </c>
      <c r="K49" s="131">
        <v>3.0725399999464571</v>
      </c>
      <c r="L49" s="137">
        <v>3.078020655809155E-2</v>
      </c>
      <c r="M49" s="131">
        <v>40.45297999993636</v>
      </c>
      <c r="N49" s="137">
        <v>0.40677463545159753</v>
      </c>
    </row>
    <row r="50" spans="1:14" ht="15" customHeight="1" x14ac:dyDescent="0.25">
      <c r="A50" s="49"/>
      <c r="B50" s="28" t="s">
        <v>123</v>
      </c>
      <c r="C50" s="160">
        <v>1269.4733399999861</v>
      </c>
      <c r="D50" s="131">
        <v>7.9907599999817194</v>
      </c>
      <c r="E50" s="137">
        <v>0.63344196159900434</v>
      </c>
      <c r="F50" s="131">
        <v>66.893679999983988</v>
      </c>
      <c r="G50" s="137">
        <v>5.5625155010507825</v>
      </c>
      <c r="I50" s="28" t="s">
        <v>123</v>
      </c>
      <c r="J50" s="160">
        <v>9201.03329999985</v>
      </c>
      <c r="K50" s="131">
        <v>36.827999999897656</v>
      </c>
      <c r="L50" s="137">
        <v>0.40186790664651539</v>
      </c>
      <c r="M50" s="131">
        <v>389.15100000005987</v>
      </c>
      <c r="N50" s="137">
        <v>4.4162074202928068</v>
      </c>
    </row>
    <row r="51" spans="1:14" ht="15" customHeight="1" x14ac:dyDescent="0.25">
      <c r="A51" s="49"/>
      <c r="B51" s="100" t="s">
        <v>223</v>
      </c>
      <c r="C51" s="165">
        <v>2878.6193499999945</v>
      </c>
      <c r="D51" s="166">
        <v>23.009880000010526</v>
      </c>
      <c r="E51" s="167">
        <v>0.80577824950309207</v>
      </c>
      <c r="F51" s="166">
        <v>132.66469999998344</v>
      </c>
      <c r="G51" s="167">
        <v>4.831277894556024</v>
      </c>
      <c r="I51" s="100" t="s">
        <v>223</v>
      </c>
      <c r="J51" s="165">
        <v>20396.4721299999</v>
      </c>
      <c r="K51" s="166">
        <v>73.985140000211686</v>
      </c>
      <c r="L51" s="167">
        <v>0.36405554121708406</v>
      </c>
      <c r="M51" s="166">
        <v>584.58757000005062</v>
      </c>
      <c r="N51" s="167">
        <v>2.950691380366365</v>
      </c>
    </row>
    <row r="52" spans="1:14" ht="15" customHeight="1" x14ac:dyDescent="0.25">
      <c r="A52" s="49"/>
      <c r="B52" s="28" t="s">
        <v>120</v>
      </c>
      <c r="C52" s="160">
        <v>162.70295999999999</v>
      </c>
      <c r="D52" s="131">
        <v>7.5265800000001661</v>
      </c>
      <c r="E52" s="137">
        <v>4.8503386920098137</v>
      </c>
      <c r="F52" s="131">
        <v>11.446099999999888</v>
      </c>
      <c r="G52" s="137">
        <v>7.567326202593307</v>
      </c>
      <c r="I52" s="28" t="s">
        <v>120</v>
      </c>
      <c r="J52" s="160">
        <v>1106.8392600000013</v>
      </c>
      <c r="K52" s="131">
        <v>8.6002300000029663</v>
      </c>
      <c r="L52" s="137">
        <v>0.78309272982248501</v>
      </c>
      <c r="M52" s="131">
        <v>61.694719999998824</v>
      </c>
      <c r="N52" s="137">
        <v>5.9029844809789438</v>
      </c>
    </row>
    <row r="53" spans="1:14" ht="15" customHeight="1" x14ac:dyDescent="0.25">
      <c r="A53" s="49"/>
      <c r="B53" s="28" t="s">
        <v>121</v>
      </c>
      <c r="C53" s="160">
        <v>207.28391000000011</v>
      </c>
      <c r="D53" s="131">
        <v>2.0889500000000396</v>
      </c>
      <c r="E53" s="137">
        <v>1.0180318269025861</v>
      </c>
      <c r="F53" s="131">
        <v>19.114980000000202</v>
      </c>
      <c r="G53" s="137">
        <v>10.158414569291651</v>
      </c>
      <c r="I53" s="28" t="s">
        <v>121</v>
      </c>
      <c r="J53" s="160">
        <v>1380.6324500000023</v>
      </c>
      <c r="K53" s="131">
        <v>11.686790000003157</v>
      </c>
      <c r="L53" s="137">
        <v>0.85370737067846392</v>
      </c>
      <c r="M53" s="131">
        <v>94.155050000004167</v>
      </c>
      <c r="N53" s="137">
        <v>7.3188265880150141</v>
      </c>
    </row>
    <row r="54" spans="1:14" ht="15" customHeight="1" x14ac:dyDescent="0.25">
      <c r="A54" s="49"/>
      <c r="B54" s="28" t="s">
        <v>122</v>
      </c>
      <c r="C54" s="160">
        <v>1502.2829699999991</v>
      </c>
      <c r="D54" s="131">
        <v>6.2147400000003472</v>
      </c>
      <c r="E54" s="137">
        <v>0.41540485088707158</v>
      </c>
      <c r="F54" s="131">
        <v>41.947769999998854</v>
      </c>
      <c r="G54" s="137">
        <v>2.8724754426243209</v>
      </c>
      <c r="I54" s="28" t="s">
        <v>122</v>
      </c>
      <c r="J54" s="160">
        <v>10097.894850000004</v>
      </c>
      <c r="K54" s="131">
        <v>4.7683700000306999</v>
      </c>
      <c r="L54" s="137">
        <v>4.7243735719334268E-2</v>
      </c>
      <c r="M54" s="131">
        <v>72.010789999867484</v>
      </c>
      <c r="N54" s="137">
        <v>0.7182487805456077</v>
      </c>
    </row>
    <row r="55" spans="1:14" ht="15" customHeight="1" x14ac:dyDescent="0.25">
      <c r="A55" s="49"/>
      <c r="B55" s="28" t="s">
        <v>123</v>
      </c>
      <c r="C55" s="160">
        <v>1006.3495099999957</v>
      </c>
      <c r="D55" s="131">
        <v>7.1796099999904754</v>
      </c>
      <c r="E55" s="137">
        <v>0.71855747455866492</v>
      </c>
      <c r="F55" s="131">
        <v>60.155849999993393</v>
      </c>
      <c r="G55" s="137">
        <v>6.3576678372578783</v>
      </c>
      <c r="I55" s="28" t="s">
        <v>123</v>
      </c>
      <c r="J55" s="160">
        <v>7811.1055699998933</v>
      </c>
      <c r="K55" s="131">
        <v>48.929749999772866</v>
      </c>
      <c r="L55" s="137">
        <v>0.63036126898465739</v>
      </c>
      <c r="M55" s="131">
        <v>356.72700999987228</v>
      </c>
      <c r="N55" s="137">
        <v>4.7854694677576362</v>
      </c>
    </row>
    <row r="56" spans="1:14" ht="7.15" customHeight="1" x14ac:dyDescent="0.25">
      <c r="A56" s="49"/>
      <c r="B56" s="21"/>
      <c r="C56" s="52"/>
      <c r="D56" s="131"/>
      <c r="E56" s="137"/>
      <c r="F56" s="131"/>
      <c r="G56" s="137"/>
      <c r="I56" s="21"/>
      <c r="J56" s="52"/>
      <c r="K56" s="131"/>
      <c r="L56" s="137"/>
      <c r="M56" s="131"/>
      <c r="N56" s="137"/>
    </row>
    <row r="57" spans="1:14" ht="15" customHeight="1" x14ac:dyDescent="0.25">
      <c r="A57" s="49"/>
      <c r="B57" s="80" t="s">
        <v>130</v>
      </c>
      <c r="C57" s="99">
        <v>6072.7543900000037</v>
      </c>
      <c r="D57" s="159">
        <v>39.961119999938091</v>
      </c>
      <c r="E57" s="129">
        <v>0.66239829895475566</v>
      </c>
      <c r="F57" s="159">
        <v>276.37418999996589</v>
      </c>
      <c r="G57" s="129">
        <v>4.7680479965749072</v>
      </c>
      <c r="I57" s="80" t="s">
        <v>130</v>
      </c>
      <c r="J57" s="99">
        <v>41921.326180000775</v>
      </c>
      <c r="K57" s="159">
        <v>111.27311000235204</v>
      </c>
      <c r="L57" s="129">
        <v>0.26613960478849208</v>
      </c>
      <c r="M57" s="159">
        <v>1160.1598600016732</v>
      </c>
      <c r="N57" s="129">
        <v>2.8462381348309123</v>
      </c>
    </row>
    <row r="58" spans="1:14" ht="15" customHeight="1" x14ac:dyDescent="0.25">
      <c r="A58" s="49"/>
      <c r="B58" s="168" t="s">
        <v>224</v>
      </c>
      <c r="C58" s="165">
        <v>767.87646999999788</v>
      </c>
      <c r="D58" s="166">
        <v>21.548819999997022</v>
      </c>
      <c r="E58" s="167">
        <v>2.8873136349694306</v>
      </c>
      <c r="F58" s="166">
        <v>-14.059850000003621</v>
      </c>
      <c r="G58" s="167">
        <v>-1.798081204362461</v>
      </c>
      <c r="I58" s="168" t="s">
        <v>224</v>
      </c>
      <c r="J58" s="165">
        <v>6385.3519399999068</v>
      </c>
      <c r="K58" s="166">
        <v>61.982419999932063</v>
      </c>
      <c r="L58" s="167">
        <v>0.98021189183852186</v>
      </c>
      <c r="M58" s="166">
        <v>-367.82127000011405</v>
      </c>
      <c r="N58" s="167">
        <v>-5.4466435046482786</v>
      </c>
    </row>
    <row r="59" spans="1:14" ht="15" customHeight="1" x14ac:dyDescent="0.25">
      <c r="A59" s="49"/>
      <c r="B59" s="96" t="s">
        <v>9</v>
      </c>
      <c r="C59" s="160">
        <v>453.60180000000082</v>
      </c>
      <c r="D59" s="131">
        <v>15.946040000000551</v>
      </c>
      <c r="E59" s="137">
        <v>3.6435119693159095</v>
      </c>
      <c r="F59" s="131">
        <v>-25.322809999998412</v>
      </c>
      <c r="G59" s="137">
        <v>-5.2874313558450154</v>
      </c>
      <c r="I59" s="96" t="s">
        <v>9</v>
      </c>
      <c r="J59" s="160">
        <v>3642.5855399999928</v>
      </c>
      <c r="K59" s="131">
        <v>10.615419999978258</v>
      </c>
      <c r="L59" s="137">
        <v>0.29227718426214722</v>
      </c>
      <c r="M59" s="131">
        <v>-222.97956999999997</v>
      </c>
      <c r="N59" s="137">
        <v>-5.7683563374256579</v>
      </c>
    </row>
    <row r="60" spans="1:14" ht="15" customHeight="1" x14ac:dyDescent="0.25">
      <c r="A60" s="49"/>
      <c r="B60" s="96" t="s">
        <v>8</v>
      </c>
      <c r="C60" s="160">
        <v>314.2746699999999</v>
      </c>
      <c r="D60" s="131">
        <v>5.6027800000003367</v>
      </c>
      <c r="E60" s="137">
        <v>1.8151247915708666</v>
      </c>
      <c r="F60" s="131">
        <v>11.262960000000078</v>
      </c>
      <c r="G60" s="137">
        <v>3.7170048642674942</v>
      </c>
      <c r="I60" s="96" t="s">
        <v>8</v>
      </c>
      <c r="J60" s="160">
        <v>2742.7663999999913</v>
      </c>
      <c r="K60" s="131">
        <v>51.366999999987456</v>
      </c>
      <c r="L60" s="137">
        <v>1.9085610259104442</v>
      </c>
      <c r="M60" s="131">
        <v>-144.84170000003542</v>
      </c>
      <c r="N60" s="137">
        <v>-5.0159749863575342</v>
      </c>
    </row>
    <row r="61" spans="1:14" ht="15" customHeight="1" x14ac:dyDescent="0.25">
      <c r="A61" s="49"/>
      <c r="B61" s="168" t="s">
        <v>226</v>
      </c>
      <c r="C61" s="165">
        <v>1278.3646499999934</v>
      </c>
      <c r="D61" s="166">
        <v>38.403389999989031</v>
      </c>
      <c r="E61" s="167">
        <v>3.0971443414279634</v>
      </c>
      <c r="F61" s="166">
        <v>42.378119999993487</v>
      </c>
      <c r="G61" s="167">
        <v>3.4286878514762975</v>
      </c>
      <c r="I61" s="168" t="s">
        <v>226</v>
      </c>
      <c r="J61" s="165">
        <v>11919.782409999849</v>
      </c>
      <c r="K61" s="166">
        <v>160.71774999992158</v>
      </c>
      <c r="L61" s="167">
        <v>1.3667562399467528</v>
      </c>
      <c r="M61" s="166">
        <v>200.70548000006238</v>
      </c>
      <c r="N61" s="167">
        <v>1.7126389834191968</v>
      </c>
    </row>
    <row r="62" spans="1:14" ht="15" customHeight="1" x14ac:dyDescent="0.25">
      <c r="A62" s="49"/>
      <c r="B62" s="96" t="s">
        <v>9</v>
      </c>
      <c r="C62" s="160">
        <v>634.34001000000126</v>
      </c>
      <c r="D62" s="131">
        <v>9.8750000001928129E-2</v>
      </c>
      <c r="E62" s="137">
        <v>1.5569784911491524E-2</v>
      </c>
      <c r="F62" s="131">
        <v>40.81486000000109</v>
      </c>
      <c r="G62" s="137">
        <v>6.8766858489486253</v>
      </c>
      <c r="I62" s="96" t="s">
        <v>9</v>
      </c>
      <c r="J62" s="160">
        <v>5581.0010599999432</v>
      </c>
      <c r="K62" s="131">
        <v>39.048829999874215</v>
      </c>
      <c r="L62" s="137">
        <v>0.70460423293606311</v>
      </c>
      <c r="M62" s="131">
        <v>88.007269999948221</v>
      </c>
      <c r="N62" s="137">
        <v>1.6021731202421137</v>
      </c>
    </row>
    <row r="63" spans="1:14" ht="15" customHeight="1" x14ac:dyDescent="0.25">
      <c r="A63" s="49"/>
      <c r="B63" s="96" t="s">
        <v>8</v>
      </c>
      <c r="C63" s="160">
        <v>644.02464000000066</v>
      </c>
      <c r="D63" s="131">
        <v>38.304640000001996</v>
      </c>
      <c r="E63" s="137">
        <v>6.3238195866080105</v>
      </c>
      <c r="F63" s="131">
        <v>1.5632600000001275</v>
      </c>
      <c r="G63" s="137">
        <v>0.24332357534085247</v>
      </c>
      <c r="I63" s="96" t="s">
        <v>8</v>
      </c>
      <c r="J63" s="160">
        <v>6338.7813499999666</v>
      </c>
      <c r="K63" s="131">
        <v>121.66891999991913</v>
      </c>
      <c r="L63" s="137">
        <v>1.9570004784346082</v>
      </c>
      <c r="M63" s="131">
        <v>112.69820999998319</v>
      </c>
      <c r="N63" s="137">
        <v>1.8100980578936543</v>
      </c>
    </row>
    <row r="64" spans="1:14" ht="15" customHeight="1" x14ac:dyDescent="0.25">
      <c r="A64" s="49"/>
      <c r="B64" s="168" t="s">
        <v>227</v>
      </c>
      <c r="C64" s="165">
        <v>1541.6469499999962</v>
      </c>
      <c r="D64" s="166">
        <v>-44.812220000007301</v>
      </c>
      <c r="E64" s="167">
        <v>-2.8246689765112194</v>
      </c>
      <c r="F64" s="166">
        <v>94.201519999993934</v>
      </c>
      <c r="G64" s="167">
        <v>6.5081223822022594</v>
      </c>
      <c r="I64" s="168" t="s">
        <v>227</v>
      </c>
      <c r="J64" s="165">
        <v>9581.7439999999988</v>
      </c>
      <c r="K64" s="166">
        <v>-187.27639000005365</v>
      </c>
      <c r="L64" s="167">
        <v>-1.9170437006330445</v>
      </c>
      <c r="M64" s="166">
        <v>456.41817999999694</v>
      </c>
      <c r="N64" s="167">
        <v>5.0016644775539305</v>
      </c>
    </row>
    <row r="65" spans="1:14" ht="15" customHeight="1" x14ac:dyDescent="0.25">
      <c r="A65" s="49"/>
      <c r="B65" s="96" t="s">
        <v>9</v>
      </c>
      <c r="C65" s="160">
        <v>831.22002000000145</v>
      </c>
      <c r="D65" s="131">
        <v>5.3398300000011432</v>
      </c>
      <c r="E65" s="137">
        <v>0.64656230584742502</v>
      </c>
      <c r="F65" s="131">
        <v>101.10533000000009</v>
      </c>
      <c r="G65" s="137">
        <v>13.847869572381825</v>
      </c>
      <c r="I65" s="96" t="s">
        <v>9</v>
      </c>
      <c r="J65" s="160">
        <v>4851.6010200000001</v>
      </c>
      <c r="K65" s="131">
        <v>-65.444509999995716</v>
      </c>
      <c r="L65" s="137">
        <v>-1.3309722190023194</v>
      </c>
      <c r="M65" s="131">
        <v>288.01362000001518</v>
      </c>
      <c r="N65" s="137">
        <v>6.3111231308951403</v>
      </c>
    </row>
    <row r="66" spans="1:14" ht="15" customHeight="1" x14ac:dyDescent="0.25">
      <c r="A66" s="49"/>
      <c r="B66" s="96" t="s">
        <v>8</v>
      </c>
      <c r="C66" s="160">
        <v>710.4269300000002</v>
      </c>
      <c r="D66" s="131">
        <v>-50.152049999999349</v>
      </c>
      <c r="E66" s="137">
        <v>-6.5939305869325153</v>
      </c>
      <c r="F66" s="131">
        <v>-6.9038099999995666</v>
      </c>
      <c r="G66" s="137">
        <v>-0.96243052402851959</v>
      </c>
      <c r="I66" s="96" t="s">
        <v>8</v>
      </c>
      <c r="J66" s="160">
        <v>4730.1429799999978</v>
      </c>
      <c r="K66" s="131">
        <v>-121.83188000004338</v>
      </c>
      <c r="L66" s="137">
        <v>-2.5109750877819295</v>
      </c>
      <c r="M66" s="131">
        <v>168.4045599999954</v>
      </c>
      <c r="N66" s="137">
        <v>3.6916750697861147</v>
      </c>
    </row>
    <row r="67" spans="1:14" ht="15" customHeight="1" x14ac:dyDescent="0.25">
      <c r="A67" s="49"/>
      <c r="B67" s="168" t="s">
        <v>228</v>
      </c>
      <c r="C67" s="165">
        <v>2484.8663199999883</v>
      </c>
      <c r="D67" s="166">
        <v>24.821129999985715</v>
      </c>
      <c r="E67" s="167">
        <v>1.0089704896838043</v>
      </c>
      <c r="F67" s="166">
        <v>153.85439999998334</v>
      </c>
      <c r="G67" s="167">
        <v>6.600326608367709</v>
      </c>
      <c r="I67" s="168" t="s">
        <v>228</v>
      </c>
      <c r="J67" s="165">
        <v>14034.447829999963</v>
      </c>
      <c r="K67" s="166">
        <v>75.849329999955444</v>
      </c>
      <c r="L67" s="167">
        <v>0.54338786232696634</v>
      </c>
      <c r="M67" s="166">
        <v>870.8574700003046</v>
      </c>
      <c r="N67" s="167">
        <v>6.6156530717226474</v>
      </c>
    </row>
    <row r="68" spans="1:14" ht="15" customHeight="1" x14ac:dyDescent="0.25">
      <c r="A68" s="49"/>
      <c r="B68" s="96" t="s">
        <v>9</v>
      </c>
      <c r="C68" s="160">
        <v>1274.9732099999974</v>
      </c>
      <c r="D68" s="131">
        <v>-4.4333800000024439</v>
      </c>
      <c r="E68" s="137">
        <v>-0.34651845899922762</v>
      </c>
      <c r="F68" s="131">
        <v>27.112109999996392</v>
      </c>
      <c r="G68" s="137">
        <v>2.1726865273704163</v>
      </c>
      <c r="I68" s="96" t="s">
        <v>9</v>
      </c>
      <c r="J68" s="160">
        <v>7449.6664299999757</v>
      </c>
      <c r="K68" s="131">
        <v>53.068229999955292</v>
      </c>
      <c r="L68" s="137">
        <v>0.71746806525132456</v>
      </c>
      <c r="M68" s="131">
        <v>422.53096999996615</v>
      </c>
      <c r="N68" s="137">
        <v>6.0128479435910265</v>
      </c>
    </row>
    <row r="69" spans="1:14" ht="15" customHeight="1" x14ac:dyDescent="0.25">
      <c r="A69" s="49"/>
      <c r="B69" s="96" t="s">
        <v>8</v>
      </c>
      <c r="C69" s="160">
        <v>1209.8931099999998</v>
      </c>
      <c r="D69" s="131">
        <v>29.2545099999993</v>
      </c>
      <c r="E69" s="137">
        <v>2.4778547813021987</v>
      </c>
      <c r="F69" s="131">
        <v>126.742289999999</v>
      </c>
      <c r="G69" s="137">
        <v>11.701259663912623</v>
      </c>
      <c r="I69" s="96" t="s">
        <v>8</v>
      </c>
      <c r="J69" s="160">
        <v>6584.7813999999407</v>
      </c>
      <c r="K69" s="131">
        <v>22.781099999898288</v>
      </c>
      <c r="L69" s="137">
        <v>0.34716700637606834</v>
      </c>
      <c r="M69" s="131">
        <v>448.32649999994101</v>
      </c>
      <c r="N69" s="137">
        <v>7.3059528230206894</v>
      </c>
    </row>
    <row r="70" spans="1:14" ht="7.15" customHeight="1" x14ac:dyDescent="0.25">
      <c r="A70" s="49"/>
      <c r="B70" s="21"/>
      <c r="C70" s="51"/>
      <c r="D70" s="131"/>
      <c r="G70" s="137"/>
      <c r="I70" s="21"/>
      <c r="J70" s="51"/>
      <c r="K70" s="131"/>
      <c r="N70" s="137"/>
    </row>
    <row r="71" spans="1:14" ht="15" customHeight="1" x14ac:dyDescent="0.25">
      <c r="A71" s="49"/>
      <c r="B71" s="80" t="s">
        <v>201</v>
      </c>
      <c r="C71" s="87"/>
      <c r="D71" s="159"/>
      <c r="E71" s="34"/>
      <c r="F71" s="34"/>
      <c r="G71" s="129"/>
      <c r="I71" s="80" t="s">
        <v>201</v>
      </c>
      <c r="J71" s="87"/>
      <c r="K71" s="159"/>
      <c r="L71" s="34"/>
      <c r="M71" s="34"/>
      <c r="N71" s="129"/>
    </row>
    <row r="72" spans="1:14" ht="15" customHeight="1" x14ac:dyDescent="0.25">
      <c r="A72" s="49"/>
      <c r="B72" s="28" t="s">
        <v>229</v>
      </c>
      <c r="C72" s="133">
        <v>11.657805248402289</v>
      </c>
      <c r="D72" s="166">
        <v>0.43944503431207238</v>
      </c>
      <c r="E72" s="167"/>
      <c r="F72" s="166">
        <v>0.52891656715264901</v>
      </c>
      <c r="G72" s="167"/>
      <c r="I72" s="28" t="s">
        <v>229</v>
      </c>
      <c r="J72" s="133">
        <v>10.823566626965718</v>
      </c>
      <c r="K72" s="166">
        <v>0.21500943959688712</v>
      </c>
      <c r="L72" s="167"/>
      <c r="M72" s="166">
        <v>0.29714629268097781</v>
      </c>
      <c r="N72" s="167"/>
    </row>
    <row r="73" spans="1:14" ht="15" customHeight="1" x14ac:dyDescent="0.25">
      <c r="A73" s="49"/>
      <c r="B73" s="28" t="s">
        <v>118</v>
      </c>
      <c r="C73" s="169">
        <v>11.285155933795552</v>
      </c>
      <c r="D73" s="131">
        <v>2.5149823982118846E-2</v>
      </c>
      <c r="E73" s="137"/>
      <c r="F73" s="131">
        <v>0.8088235414183842</v>
      </c>
      <c r="I73" s="28" t="s">
        <v>118</v>
      </c>
      <c r="J73" s="169">
        <v>11.046293528758806</v>
      </c>
      <c r="K73" s="131">
        <v>0.133981863165058</v>
      </c>
      <c r="L73" s="137"/>
      <c r="M73" s="131">
        <v>0.25925745807674261</v>
      </c>
    </row>
    <row r="74" spans="1:14" ht="15" customHeight="1" x14ac:dyDescent="0.25">
      <c r="A74" s="49"/>
      <c r="B74" s="28" t="s">
        <v>119</v>
      </c>
      <c r="C74" s="169">
        <v>12.071299388715694</v>
      </c>
      <c r="D74" s="131">
        <v>0.89927487515353377</v>
      </c>
      <c r="E74" s="137"/>
      <c r="F74" s="131">
        <v>0.21749910836516406</v>
      </c>
      <c r="I74" s="28" t="s">
        <v>119</v>
      </c>
      <c r="J74" s="169">
        <v>10.588517936998487</v>
      </c>
      <c r="K74" s="131">
        <v>0.30112933623926885</v>
      </c>
      <c r="L74" s="137"/>
      <c r="M74" s="131">
        <v>0.33767524785644021</v>
      </c>
    </row>
    <row r="75" spans="1:14" ht="15" customHeight="1" x14ac:dyDescent="0.25">
      <c r="A75" s="49"/>
      <c r="B75" s="28" t="s">
        <v>230</v>
      </c>
      <c r="C75" s="133">
        <v>11.724882388994487</v>
      </c>
      <c r="D75" s="166">
        <v>0.37227192568266254</v>
      </c>
      <c r="E75" s="167"/>
      <c r="F75" s="166">
        <v>-2.5315432742553767E-2</v>
      </c>
      <c r="G75" s="33"/>
      <c r="I75" s="28" t="s">
        <v>230</v>
      </c>
      <c r="J75" s="133">
        <v>10.779264330992905</v>
      </c>
      <c r="K75" s="166">
        <v>-0.33443275573551823</v>
      </c>
      <c r="L75" s="167"/>
      <c r="M75" s="166">
        <v>0.27958599401616624</v>
      </c>
      <c r="N75" s="33"/>
    </row>
    <row r="76" spans="1:14" ht="15" customHeight="1" x14ac:dyDescent="0.25">
      <c r="A76" s="49"/>
      <c r="B76" s="28" t="s">
        <v>118</v>
      </c>
      <c r="C76" s="169">
        <v>12.40756276854227</v>
      </c>
      <c r="D76" s="131">
        <v>1.0634201980053586</v>
      </c>
      <c r="E76" s="137"/>
      <c r="F76" s="131">
        <v>0.19653699871159169</v>
      </c>
      <c r="I76" s="28" t="s">
        <v>118</v>
      </c>
      <c r="J76" s="169">
        <v>11.729964087723603</v>
      </c>
      <c r="K76" s="131">
        <v>-7.4219320283949841E-2</v>
      </c>
      <c r="L76" s="137"/>
      <c r="M76" s="131">
        <v>0.43904897617841421</v>
      </c>
    </row>
    <row r="77" spans="1:14" ht="15" customHeight="1" x14ac:dyDescent="0.25">
      <c r="A77" s="49"/>
      <c r="B77" s="28" t="s">
        <v>119</v>
      </c>
      <c r="C77" s="169">
        <v>10.967375731702811</v>
      </c>
      <c r="D77" s="131">
        <v>-0.39465620608879881</v>
      </c>
      <c r="E77" s="137"/>
      <c r="F77" s="131">
        <v>-0.2708976316245284</v>
      </c>
      <c r="I77" s="28" t="s">
        <v>119</v>
      </c>
      <c r="J77" s="169">
        <v>9.7759695759697411</v>
      </c>
      <c r="K77" s="131">
        <v>-0.60765591749668069</v>
      </c>
      <c r="L77" s="137"/>
      <c r="M77" s="131">
        <v>0.11295279327949714</v>
      </c>
    </row>
    <row r="78" spans="1:14" ht="6.4" customHeight="1" x14ac:dyDescent="0.25">
      <c r="B78" s="83"/>
      <c r="C78" s="84"/>
      <c r="D78" s="84"/>
      <c r="E78" s="136"/>
      <c r="F78" s="86"/>
      <c r="G78" s="85"/>
      <c r="I78" s="83"/>
      <c r="J78" s="84"/>
      <c r="K78" s="84"/>
      <c r="L78" s="136"/>
      <c r="M78" s="86"/>
      <c r="N78" s="85"/>
    </row>
    <row r="79" spans="1:14" ht="6.4" customHeight="1" x14ac:dyDescent="0.25">
      <c r="B79" s="59"/>
      <c r="C79" s="3"/>
      <c r="D79" s="3"/>
      <c r="E79" s="2"/>
      <c r="F79" s="53"/>
      <c r="G79" s="54"/>
    </row>
    <row r="80" spans="1:14" x14ac:dyDescent="0.25">
      <c r="B80" s="282" t="s">
        <v>309</v>
      </c>
    </row>
    <row r="81" spans="2:2" x14ac:dyDescent="0.25">
      <c r="B81" s="281" t="s">
        <v>308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 xr:uid="{00000000-0004-0000-04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7" customWidth="1"/>
    <col min="2" max="2" width="2.81640625" style="187" customWidth="1"/>
    <col min="3" max="3" width="50.7265625" style="20" customWidth="1"/>
    <col min="4" max="4" width="10.81640625" style="116" customWidth="1"/>
    <col min="5" max="8" width="10.81640625" style="20" customWidth="1"/>
    <col min="9" max="9" width="1.81640625" style="20" customWidth="1"/>
    <col min="10" max="10" width="2.81640625" style="20" customWidth="1"/>
    <col min="11" max="11" width="50.7265625" style="20" customWidth="1"/>
    <col min="12" max="16384" width="10.7265625" style="20"/>
  </cols>
  <sheetData>
    <row r="3" spans="1:16" x14ac:dyDescent="0.25">
      <c r="F3" s="149"/>
    </row>
    <row r="5" spans="1:16" ht="14.5" x14ac:dyDescent="0.35">
      <c r="P5" s="95" t="s">
        <v>124</v>
      </c>
    </row>
    <row r="6" spans="1:16" ht="15.5" x14ac:dyDescent="0.35">
      <c r="B6" s="13" t="s">
        <v>275</v>
      </c>
      <c r="C6" s="13" t="s">
        <v>344</v>
      </c>
      <c r="J6" s="13"/>
    </row>
    <row r="7" spans="1:16" ht="13" x14ac:dyDescent="0.3">
      <c r="C7" s="89"/>
    </row>
    <row r="8" spans="1:16" ht="15" customHeight="1" x14ac:dyDescent="0.25">
      <c r="B8" s="367" t="s">
        <v>117</v>
      </c>
      <c r="C8" s="368"/>
      <c r="D8" s="361" t="s">
        <v>335</v>
      </c>
      <c r="E8" s="373" t="s">
        <v>32</v>
      </c>
      <c r="F8" s="373"/>
      <c r="G8" s="373" t="s">
        <v>33</v>
      </c>
      <c r="H8" s="373"/>
      <c r="J8" s="367" t="s">
        <v>53</v>
      </c>
      <c r="K8" s="368"/>
      <c r="L8" s="361" t="s">
        <v>335</v>
      </c>
      <c r="M8" s="373" t="s">
        <v>32</v>
      </c>
      <c r="N8" s="373"/>
      <c r="O8" s="373" t="s">
        <v>33</v>
      </c>
      <c r="P8" s="373"/>
    </row>
    <row r="9" spans="1:16" ht="15" customHeight="1" x14ac:dyDescent="0.25">
      <c r="B9" s="369"/>
      <c r="C9" s="370"/>
      <c r="D9" s="362"/>
      <c r="E9" s="373"/>
      <c r="F9" s="373"/>
      <c r="G9" s="373"/>
      <c r="H9" s="373"/>
      <c r="J9" s="369"/>
      <c r="K9" s="370"/>
      <c r="L9" s="362"/>
      <c r="M9" s="373"/>
      <c r="N9" s="373"/>
      <c r="O9" s="373"/>
      <c r="P9" s="373"/>
    </row>
    <row r="10" spans="1:16" ht="15" customHeight="1" x14ac:dyDescent="0.25">
      <c r="B10" s="371"/>
      <c r="C10" s="372"/>
      <c r="D10" s="363"/>
      <c r="E10" s="73" t="s">
        <v>3</v>
      </c>
      <c r="F10" s="74" t="s">
        <v>4</v>
      </c>
      <c r="G10" s="73" t="s">
        <v>3</v>
      </c>
      <c r="H10" s="74" t="s">
        <v>4</v>
      </c>
      <c r="J10" s="371"/>
      <c r="K10" s="372"/>
      <c r="L10" s="363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ht="7.15" customHeight="1" x14ac:dyDescent="0.25">
      <c r="C11" s="94"/>
      <c r="D11" s="117"/>
      <c r="K11" s="94"/>
      <c r="L11" s="117"/>
    </row>
    <row r="12" spans="1:16" ht="15" customHeight="1" x14ac:dyDescent="0.25">
      <c r="B12" s="28" t="s">
        <v>231</v>
      </c>
      <c r="C12" s="28"/>
      <c r="D12" s="118">
        <v>3515.8654700000043</v>
      </c>
      <c r="E12" s="159">
        <v>14.799250000005486</v>
      </c>
      <c r="F12" s="129">
        <v>0.42270694325814873</v>
      </c>
      <c r="G12" s="159">
        <v>246.12868000000117</v>
      </c>
      <c r="H12" s="129">
        <v>7.527476852349352</v>
      </c>
      <c r="J12" s="28" t="s">
        <v>15</v>
      </c>
      <c r="K12" s="28"/>
      <c r="L12" s="118">
        <v>21765.369039999987</v>
      </c>
      <c r="M12" s="159">
        <v>-92.486579999349487</v>
      </c>
      <c r="N12" s="129">
        <v>-0.42312741747056748</v>
      </c>
      <c r="O12" s="159">
        <v>1131.1688399999221</v>
      </c>
      <c r="P12" s="129">
        <v>5.482009620125325</v>
      </c>
    </row>
    <row r="13" spans="1:16" ht="15" customHeight="1" x14ac:dyDescent="0.25">
      <c r="B13" s="28" t="s">
        <v>118</v>
      </c>
      <c r="C13" s="28"/>
      <c r="D13" s="170">
        <v>1747.0074199999974</v>
      </c>
      <c r="E13" s="131">
        <v>27.845239999994646</v>
      </c>
      <c r="F13" s="137">
        <v>1.6196982648835672</v>
      </c>
      <c r="G13" s="131">
        <v>140.21488999999838</v>
      </c>
      <c r="H13" s="137">
        <v>8.7263842333147039</v>
      </c>
      <c r="J13" s="28" t="s">
        <v>118</v>
      </c>
      <c r="K13" s="28"/>
      <c r="L13" s="170">
        <v>10152.836650000003</v>
      </c>
      <c r="M13" s="131">
        <v>1.6001399998749548</v>
      </c>
      <c r="N13" s="137">
        <v>1.5763005800309315E-2</v>
      </c>
      <c r="O13" s="131">
        <v>609.83899999997629</v>
      </c>
      <c r="P13" s="137">
        <v>6.3904343516208968</v>
      </c>
    </row>
    <row r="14" spans="1:16" ht="15" customHeight="1" x14ac:dyDescent="0.25">
      <c r="B14" s="28" t="s">
        <v>119</v>
      </c>
      <c r="C14" s="28"/>
      <c r="D14" s="170">
        <v>1768.8580499999969</v>
      </c>
      <c r="E14" s="131">
        <v>-13.045990000001666</v>
      </c>
      <c r="F14" s="137">
        <v>-0.73213762958872053</v>
      </c>
      <c r="G14" s="131">
        <v>105.91378999999756</v>
      </c>
      <c r="H14" s="137">
        <v>6.3690523216934309</v>
      </c>
      <c r="J14" s="28" t="s">
        <v>119</v>
      </c>
      <c r="K14" s="28"/>
      <c r="L14" s="170">
        <v>11612.532390000029</v>
      </c>
      <c r="M14" s="131">
        <v>-94.086719999908382</v>
      </c>
      <c r="N14" s="137">
        <v>-0.80370531505154474</v>
      </c>
      <c r="O14" s="131">
        <v>521.32984000003125</v>
      </c>
      <c r="P14" s="137">
        <v>4.7003905811821198</v>
      </c>
    </row>
    <row r="15" spans="1:16" ht="8.65" customHeight="1" x14ac:dyDescent="0.25">
      <c r="A15" s="20"/>
      <c r="B15" s="188"/>
      <c r="E15" s="131"/>
      <c r="F15" s="137"/>
      <c r="G15" s="131"/>
      <c r="H15" s="137"/>
      <c r="L15" s="116"/>
      <c r="M15" s="131"/>
      <c r="N15" s="137"/>
      <c r="O15" s="131"/>
      <c r="P15" s="137"/>
    </row>
    <row r="16" spans="1:16" ht="15" customHeight="1" x14ac:dyDescent="0.25">
      <c r="B16" s="80" t="s">
        <v>131</v>
      </c>
      <c r="C16" s="80"/>
      <c r="D16" s="118">
        <v>3515.8654700000043</v>
      </c>
      <c r="E16" s="159">
        <v>14.799250000005486</v>
      </c>
      <c r="F16" s="129">
        <v>0.42270694325814873</v>
      </c>
      <c r="G16" s="159">
        <v>246.12868000000117</v>
      </c>
      <c r="H16" s="129">
        <v>7.527476852349352</v>
      </c>
      <c r="J16" s="80" t="s">
        <v>131</v>
      </c>
      <c r="K16" s="80"/>
      <c r="L16" s="118">
        <v>21765.369039999987</v>
      </c>
      <c r="M16" s="159">
        <v>-92.486579999349487</v>
      </c>
      <c r="N16" s="129">
        <v>-0.42312741747056748</v>
      </c>
      <c r="O16" s="159">
        <v>1131.1688399999221</v>
      </c>
      <c r="P16" s="129">
        <v>5.482009620125325</v>
      </c>
    </row>
    <row r="17" spans="2:16" ht="15" customHeight="1" x14ac:dyDescent="0.25">
      <c r="B17" s="28" t="s">
        <v>132</v>
      </c>
      <c r="C17" s="28"/>
      <c r="D17" s="118">
        <v>414.78918000000004</v>
      </c>
      <c r="E17" s="159">
        <v>4.4483400000000302</v>
      </c>
      <c r="F17" s="129">
        <v>1.0840597782078021</v>
      </c>
      <c r="G17" s="159">
        <v>40.610479999999995</v>
      </c>
      <c r="H17" s="129">
        <v>8.0077183266459997</v>
      </c>
      <c r="J17" s="28" t="s">
        <v>132</v>
      </c>
      <c r="K17" s="28"/>
      <c r="L17" s="118">
        <v>3177.5788499999926</v>
      </c>
      <c r="M17" s="159">
        <v>13.54506999999694</v>
      </c>
      <c r="N17" s="129">
        <v>0.42809498702625604</v>
      </c>
      <c r="O17" s="159">
        <v>130.66279999998778</v>
      </c>
      <c r="P17" s="129">
        <v>3.4306487806138932</v>
      </c>
    </row>
    <row r="18" spans="2:16" ht="15" customHeight="1" x14ac:dyDescent="0.25">
      <c r="B18" s="96" t="s">
        <v>125</v>
      </c>
      <c r="C18" s="96"/>
      <c r="D18" s="170">
        <v>147.14530000000005</v>
      </c>
      <c r="E18" s="131">
        <v>-5.5343299999998976</v>
      </c>
      <c r="F18" s="137">
        <v>-3.6247991955442274</v>
      </c>
      <c r="G18" s="131">
        <v>6.1947600000000875</v>
      </c>
      <c r="H18" s="137">
        <v>5.1353864075717013</v>
      </c>
      <c r="J18" s="96" t="s">
        <v>125</v>
      </c>
      <c r="K18" s="96"/>
      <c r="L18" s="170">
        <v>1116.1998500000011</v>
      </c>
      <c r="M18" s="131">
        <v>9.724360000002207</v>
      </c>
      <c r="N18" s="137">
        <v>0.87885905181705937</v>
      </c>
      <c r="O18" s="131">
        <v>54.686979999999721</v>
      </c>
      <c r="P18" s="137">
        <v>3.4193248179246893</v>
      </c>
    </row>
    <row r="19" spans="2:16" ht="15" customHeight="1" x14ac:dyDescent="0.25">
      <c r="B19" s="96" t="s">
        <v>126</v>
      </c>
      <c r="C19" s="96"/>
      <c r="D19" s="170">
        <v>267.64388000000008</v>
      </c>
      <c r="E19" s="131">
        <v>9.9826700000001551</v>
      </c>
      <c r="F19" s="137">
        <v>3.8743394863356144</v>
      </c>
      <c r="G19" s="131">
        <v>34.415720000000164</v>
      </c>
      <c r="H19" s="137">
        <v>9.6547510968696884</v>
      </c>
      <c r="J19" s="96" t="s">
        <v>126</v>
      </c>
      <c r="K19" s="96"/>
      <c r="L19" s="170">
        <v>2061.3789999999976</v>
      </c>
      <c r="M19" s="131">
        <v>3.8207100000008722</v>
      </c>
      <c r="N19" s="137">
        <v>0.18569145858806735</v>
      </c>
      <c r="O19" s="131">
        <v>75.975819999997384</v>
      </c>
      <c r="P19" s="137">
        <v>3.4367815388300187</v>
      </c>
    </row>
    <row r="20" spans="2:16" ht="15" customHeight="1" x14ac:dyDescent="0.25">
      <c r="B20" s="151" t="s">
        <v>140</v>
      </c>
      <c r="C20" s="97"/>
      <c r="D20" s="118">
        <v>102.99569999999999</v>
      </c>
      <c r="E20" s="159">
        <v>-17.771850000000001</v>
      </c>
      <c r="F20" s="129">
        <v>-14.715749387977155</v>
      </c>
      <c r="G20" s="159">
        <v>-27.62975999999999</v>
      </c>
      <c r="H20" s="129">
        <v>-21.151894890934727</v>
      </c>
      <c r="J20" s="151" t="s">
        <v>140</v>
      </c>
      <c r="K20" s="151"/>
      <c r="L20" s="118">
        <v>927.68417000000022</v>
      </c>
      <c r="M20" s="159">
        <v>-45.560380000001032</v>
      </c>
      <c r="N20" s="129">
        <v>-4.6812879661130324</v>
      </c>
      <c r="O20" s="159">
        <v>-70.827370000001679</v>
      </c>
      <c r="P20" s="129">
        <v>-7.0932950860038773</v>
      </c>
    </row>
    <row r="21" spans="2:16" ht="15" customHeight="1" x14ac:dyDescent="0.25">
      <c r="B21" s="96" t="s">
        <v>125</v>
      </c>
      <c r="C21" s="96"/>
      <c r="D21" s="170">
        <v>27.324769999999994</v>
      </c>
      <c r="E21" s="131">
        <v>-9.1557499999999976</v>
      </c>
      <c r="F21" s="137">
        <v>-25.097641152044986</v>
      </c>
      <c r="G21" s="131">
        <v>-8.1631300000000167</v>
      </c>
      <c r="H21" s="137">
        <v>-23.002572707880759</v>
      </c>
      <c r="J21" s="96" t="s">
        <v>125</v>
      </c>
      <c r="K21" s="96"/>
      <c r="L21" s="170">
        <v>271.98084000000023</v>
      </c>
      <c r="M21" s="131">
        <v>-20.276369999999645</v>
      </c>
      <c r="N21" s="137">
        <v>-6.9378510798757276</v>
      </c>
      <c r="O21" s="131">
        <v>-38.058739999999716</v>
      </c>
      <c r="P21" s="137">
        <v>-12.275445606009313</v>
      </c>
    </row>
    <row r="22" spans="2:16" ht="15" customHeight="1" x14ac:dyDescent="0.25">
      <c r="B22" s="96" t="s">
        <v>126</v>
      </c>
      <c r="C22" s="96"/>
      <c r="D22" s="170">
        <v>75.670929999999984</v>
      </c>
      <c r="E22" s="131">
        <v>-8.616100000000003</v>
      </c>
      <c r="F22" s="137">
        <v>-10.222331953089352</v>
      </c>
      <c r="G22" s="131">
        <v>-19.466630000000009</v>
      </c>
      <c r="H22" s="137">
        <v>-20.4615611331634</v>
      </c>
      <c r="J22" s="96" t="s">
        <v>126</v>
      </c>
      <c r="K22" s="96"/>
      <c r="L22" s="170">
        <v>655.70333000000085</v>
      </c>
      <c r="M22" s="131">
        <v>-25.284009999999284</v>
      </c>
      <c r="N22" s="137">
        <v>-3.7128458217739109</v>
      </c>
      <c r="O22" s="131">
        <v>-32.768630000000599</v>
      </c>
      <c r="P22" s="137">
        <v>-4.7596172253697233</v>
      </c>
    </row>
    <row r="23" spans="2:16" ht="16.899999999999999" customHeight="1" x14ac:dyDescent="0.25">
      <c r="B23" s="151" t="s">
        <v>142</v>
      </c>
      <c r="C23" s="98"/>
      <c r="D23" s="118">
        <v>311.79348000000005</v>
      </c>
      <c r="E23" s="159">
        <v>22.220190000000002</v>
      </c>
      <c r="F23" s="129">
        <v>7.6734252665361566</v>
      </c>
      <c r="G23" s="159">
        <v>58.382329999999996</v>
      </c>
      <c r="H23" s="129">
        <v>23.038579794140858</v>
      </c>
      <c r="J23" s="151" t="s">
        <v>142</v>
      </c>
      <c r="K23" s="98"/>
      <c r="L23" s="118">
        <v>2249.8946799999921</v>
      </c>
      <c r="M23" s="159">
        <v>59.105449999997745</v>
      </c>
      <c r="N23" s="129">
        <v>2.6979067265178145</v>
      </c>
      <c r="O23" s="159">
        <v>176.22317999998859</v>
      </c>
      <c r="P23" s="129">
        <v>8.4981242207354626</v>
      </c>
    </row>
    <row r="24" spans="2:16" ht="15" customHeight="1" x14ac:dyDescent="0.25">
      <c r="B24" s="96" t="s">
        <v>125</v>
      </c>
      <c r="C24" s="96"/>
      <c r="D24" s="170">
        <v>119.82053000000006</v>
      </c>
      <c r="E24" s="131">
        <v>3.6214200000001142</v>
      </c>
      <c r="F24" s="137">
        <v>3.1165643179195825</v>
      </c>
      <c r="G24" s="131">
        <v>15.350510000000099</v>
      </c>
      <c r="H24" s="137">
        <v>14.693698728113674</v>
      </c>
      <c r="J24" s="96" t="s">
        <v>125</v>
      </c>
      <c r="K24" s="96"/>
      <c r="L24" s="170">
        <v>844.21901000000094</v>
      </c>
      <c r="M24" s="131">
        <v>30.000730000001795</v>
      </c>
      <c r="N24" s="137">
        <v>3.6846053124724563</v>
      </c>
      <c r="O24" s="131">
        <v>74.963349999999537</v>
      </c>
      <c r="P24" s="137">
        <v>9.7449201738729414</v>
      </c>
    </row>
    <row r="25" spans="2:16" ht="15" customHeight="1" x14ac:dyDescent="0.25">
      <c r="B25" s="96" t="s">
        <v>126</v>
      </c>
      <c r="C25" s="96"/>
      <c r="D25" s="170">
        <v>191.97295000000008</v>
      </c>
      <c r="E25" s="131">
        <v>18.598770000000144</v>
      </c>
      <c r="F25" s="137">
        <v>10.727531631296046</v>
      </c>
      <c r="G25" s="131">
        <v>43.031820000000153</v>
      </c>
      <c r="H25" s="137">
        <v>28.891831289315576</v>
      </c>
      <c r="J25" s="96" t="s">
        <v>126</v>
      </c>
      <c r="K25" s="96"/>
      <c r="L25" s="170">
        <v>1405.6756699999969</v>
      </c>
      <c r="M25" s="131">
        <v>29.10472000000027</v>
      </c>
      <c r="N25" s="137">
        <v>2.114291312046106</v>
      </c>
      <c r="O25" s="131">
        <v>101.25982999999678</v>
      </c>
      <c r="P25" s="137">
        <v>7.762848847342795</v>
      </c>
    </row>
    <row r="26" spans="2:16" ht="15" customHeight="1" x14ac:dyDescent="0.25">
      <c r="B26" s="28" t="s">
        <v>133</v>
      </c>
      <c r="C26" s="28"/>
      <c r="D26" s="118">
        <v>3093.6888299999955</v>
      </c>
      <c r="E26" s="159">
        <v>13.783120000001418</v>
      </c>
      <c r="F26" s="129">
        <v>0.44751759624490717</v>
      </c>
      <c r="G26" s="159">
        <v>213.3080100000011</v>
      </c>
      <c r="H26" s="129">
        <v>7.4055488954408872</v>
      </c>
      <c r="J26" s="28" t="s">
        <v>133</v>
      </c>
      <c r="K26" s="28"/>
      <c r="L26" s="118">
        <v>18499.23547000016</v>
      </c>
      <c r="M26" s="159">
        <v>-89.969349999581027</v>
      </c>
      <c r="N26" s="129">
        <v>-0.48398708213051123</v>
      </c>
      <c r="O26" s="159">
        <v>1029.6037800001432</v>
      </c>
      <c r="P26" s="129">
        <v>5.8936776588684978</v>
      </c>
    </row>
    <row r="27" spans="2:16" ht="15" customHeight="1" x14ac:dyDescent="0.25">
      <c r="B27" s="96" t="s">
        <v>125</v>
      </c>
      <c r="C27" s="96"/>
      <c r="D27" s="170">
        <v>1596.2673899999998</v>
      </c>
      <c r="E27" s="131">
        <v>35.101859999998851</v>
      </c>
      <c r="F27" s="137">
        <v>2.2484393439047352</v>
      </c>
      <c r="G27" s="131">
        <v>131.69340999999895</v>
      </c>
      <c r="H27" s="137">
        <v>8.9919261026335278</v>
      </c>
      <c r="J27" s="96" t="s">
        <v>125</v>
      </c>
      <c r="K27" s="96"/>
      <c r="L27" s="170">
        <v>8992.3660599999803</v>
      </c>
      <c r="M27" s="131">
        <v>-0.1261900000845344</v>
      </c>
      <c r="N27" s="137">
        <v>-1.4032817218634364E-3</v>
      </c>
      <c r="O27" s="131">
        <v>570.63203999994585</v>
      </c>
      <c r="P27" s="137">
        <v>6.7757072194966241</v>
      </c>
    </row>
    <row r="28" spans="2:16" ht="15" customHeight="1" x14ac:dyDescent="0.25">
      <c r="B28" s="96" t="s">
        <v>126</v>
      </c>
      <c r="C28" s="96"/>
      <c r="D28" s="170">
        <v>1497.4214399999992</v>
      </c>
      <c r="E28" s="131">
        <v>-21.31873999999857</v>
      </c>
      <c r="F28" s="137">
        <v>-1.403712121450468</v>
      </c>
      <c r="G28" s="131">
        <v>81.614599999997608</v>
      </c>
      <c r="H28" s="137">
        <v>5.7645292912977766</v>
      </c>
      <c r="J28" s="96" t="s">
        <v>126</v>
      </c>
      <c r="K28" s="96"/>
      <c r="L28" s="170">
        <v>9506.8694099999666</v>
      </c>
      <c r="M28" s="131">
        <v>-89.843160000014905</v>
      </c>
      <c r="N28" s="137">
        <v>-0.93618683840621486</v>
      </c>
      <c r="O28" s="131">
        <v>458.97173999991537</v>
      </c>
      <c r="P28" s="137">
        <v>5.0726893333654601</v>
      </c>
    </row>
    <row r="29" spans="2:16" ht="15" customHeight="1" x14ac:dyDescent="0.25">
      <c r="B29" s="151" t="s">
        <v>150</v>
      </c>
      <c r="C29" s="98"/>
      <c r="D29" s="118">
        <v>486.31450999999947</v>
      </c>
      <c r="E29" s="159">
        <v>-14.190510000001325</v>
      </c>
      <c r="F29" s="129">
        <v>-2.8352382959118643</v>
      </c>
      <c r="G29" s="159">
        <v>-12.668920000000469</v>
      </c>
      <c r="H29" s="129">
        <v>-2.538946032737087</v>
      </c>
      <c r="J29" s="151" t="s">
        <v>150</v>
      </c>
      <c r="K29" s="98"/>
      <c r="L29" s="118">
        <v>3499.0704600000154</v>
      </c>
      <c r="M29" s="159">
        <v>-92.166040000000521</v>
      </c>
      <c r="N29" s="129">
        <v>-2.5664152165974059</v>
      </c>
      <c r="O29" s="159">
        <v>4.0407300000069881</v>
      </c>
      <c r="P29" s="129">
        <v>0.11561360881491112</v>
      </c>
    </row>
    <row r="30" spans="2:16" ht="15" customHeight="1" x14ac:dyDescent="0.25">
      <c r="B30" s="96" t="s">
        <v>125</v>
      </c>
      <c r="C30" s="96"/>
      <c r="D30" s="170">
        <v>281.59543000000002</v>
      </c>
      <c r="E30" s="131">
        <v>-12.565550000000201</v>
      </c>
      <c r="F30" s="137">
        <v>-4.2716576481354451</v>
      </c>
      <c r="G30" s="131">
        <v>-16.67859999999979</v>
      </c>
      <c r="H30" s="137">
        <v>-5.5917037095049125</v>
      </c>
      <c r="J30" s="96" t="s">
        <v>125</v>
      </c>
      <c r="K30" s="96"/>
      <c r="L30" s="170">
        <v>2020.6116299999928</v>
      </c>
      <c r="M30" s="131">
        <v>-36.156900000008363</v>
      </c>
      <c r="N30" s="137">
        <v>-1.7579469674211907</v>
      </c>
      <c r="O30" s="131">
        <v>4.6580599999911101</v>
      </c>
      <c r="P30" s="137">
        <v>0.23105988497498231</v>
      </c>
    </row>
    <row r="31" spans="2:16" ht="15" customHeight="1" x14ac:dyDescent="0.25">
      <c r="B31" s="96" t="s">
        <v>126</v>
      </c>
      <c r="C31" s="96"/>
      <c r="D31" s="170">
        <v>204.71907999999996</v>
      </c>
      <c r="E31" s="131">
        <v>-1.6249600000000441</v>
      </c>
      <c r="F31" s="137">
        <v>-0.78750033196986635</v>
      </c>
      <c r="G31" s="131">
        <v>4.0096800000000599</v>
      </c>
      <c r="H31" s="137">
        <v>1.9977539666802215</v>
      </c>
      <c r="J31" s="96" t="s">
        <v>126</v>
      </c>
      <c r="K31" s="96"/>
      <c r="L31" s="170">
        <v>1478.458829999998</v>
      </c>
      <c r="M31" s="131">
        <v>-56.009140000006255</v>
      </c>
      <c r="N31" s="137">
        <v>-3.6500690203397426</v>
      </c>
      <c r="O31" s="131">
        <v>-0.617329999999356</v>
      </c>
      <c r="P31" s="137">
        <v>-4.1737539735578366E-2</v>
      </c>
    </row>
    <row r="32" spans="2:16" ht="15" customHeight="1" x14ac:dyDescent="0.25">
      <c r="B32" s="151" t="s">
        <v>151</v>
      </c>
      <c r="C32" s="98"/>
      <c r="D32" s="118">
        <v>2607.3743199999963</v>
      </c>
      <c r="E32" s="159">
        <v>27.973629999994955</v>
      </c>
      <c r="F32" s="129">
        <v>1.0845011443334442</v>
      </c>
      <c r="G32" s="159">
        <v>225.9769299999989</v>
      </c>
      <c r="H32" s="129">
        <v>9.4892574817174449</v>
      </c>
      <c r="J32" s="151" t="s">
        <v>151</v>
      </c>
      <c r="K32" s="98"/>
      <c r="L32" s="118">
        <v>15000.165010000144</v>
      </c>
      <c r="M32" s="159">
        <v>2.1966900001389149</v>
      </c>
      <c r="N32" s="129">
        <v>1.4646583812364611E-2</v>
      </c>
      <c r="O32" s="159">
        <v>1025.5630500000661</v>
      </c>
      <c r="P32" s="129">
        <v>7.3387639443009931</v>
      </c>
    </row>
    <row r="33" spans="2:16" ht="15" customHeight="1" x14ac:dyDescent="0.25">
      <c r="B33" s="96" t="s">
        <v>125</v>
      </c>
      <c r="C33" s="96"/>
      <c r="D33" s="170">
        <v>1314.6719599999997</v>
      </c>
      <c r="E33" s="131">
        <v>47.667409999997744</v>
      </c>
      <c r="F33" s="137">
        <v>3.7622130086271284</v>
      </c>
      <c r="G33" s="131">
        <v>148.37200999999914</v>
      </c>
      <c r="H33" s="137">
        <v>12.721599619377429</v>
      </c>
      <c r="J33" s="96" t="s">
        <v>125</v>
      </c>
      <c r="K33" s="96"/>
      <c r="L33" s="170">
        <v>6971.7544299999872</v>
      </c>
      <c r="M33" s="131">
        <v>36.030709999997271</v>
      </c>
      <c r="N33" s="137">
        <v>0.51949459716939828</v>
      </c>
      <c r="O33" s="131">
        <v>565.97397999996429</v>
      </c>
      <c r="P33" s="137">
        <v>8.83536337871152</v>
      </c>
    </row>
    <row r="34" spans="2:16" ht="15" customHeight="1" x14ac:dyDescent="0.25">
      <c r="B34" s="96" t="s">
        <v>126</v>
      </c>
      <c r="C34" s="96"/>
      <c r="D34" s="170">
        <v>1292.7023599999993</v>
      </c>
      <c r="E34" s="131">
        <v>-19.693780000000743</v>
      </c>
      <c r="F34" s="137">
        <v>-1.5005972205922973</v>
      </c>
      <c r="G34" s="131">
        <v>77.60492000000022</v>
      </c>
      <c r="H34" s="137">
        <v>6.3867240144955133</v>
      </c>
      <c r="J34" s="96" t="s">
        <v>126</v>
      </c>
      <c r="K34" s="96"/>
      <c r="L34" s="170">
        <v>8028.4105799999679</v>
      </c>
      <c r="M34" s="131">
        <v>-33.834019999998418</v>
      </c>
      <c r="N34" s="137">
        <v>-0.41966005347939017</v>
      </c>
      <c r="O34" s="131">
        <v>459.58906999992723</v>
      </c>
      <c r="P34" s="137">
        <v>6.0721351321696631</v>
      </c>
    </row>
    <row r="35" spans="2:16" ht="15" customHeight="1" x14ac:dyDescent="0.25">
      <c r="B35" s="28" t="s">
        <v>232</v>
      </c>
      <c r="C35" s="28"/>
      <c r="D35" s="118">
        <v>7.3874600000000008</v>
      </c>
      <c r="E35" s="159">
        <v>-3.4322099999999995</v>
      </c>
      <c r="F35" s="129">
        <v>-31.721947157353227</v>
      </c>
      <c r="G35" s="159">
        <v>2.0681000000000012</v>
      </c>
      <c r="H35" s="129">
        <v>38.878737291704283</v>
      </c>
      <c r="J35" s="28" t="s">
        <v>232</v>
      </c>
      <c r="K35" s="28"/>
      <c r="L35" s="118">
        <v>88.554719999999961</v>
      </c>
      <c r="M35" s="159">
        <v>-16.06230000000005</v>
      </c>
      <c r="N35" s="129">
        <v>-15.353429107424446</v>
      </c>
      <c r="O35" s="159">
        <v>-3.8307500000000658</v>
      </c>
      <c r="P35" s="129">
        <v>-4.1464853726457989</v>
      </c>
    </row>
    <row r="36" spans="2:16" ht="15" customHeight="1" x14ac:dyDescent="0.25">
      <c r="B36" s="96" t="s">
        <v>125</v>
      </c>
      <c r="C36" s="96"/>
      <c r="D36" s="170">
        <v>3.5947300000000002</v>
      </c>
      <c r="E36" s="131">
        <v>-1.7222899999999992</v>
      </c>
      <c r="F36" s="137">
        <v>-32.392016580716259</v>
      </c>
      <c r="G36" s="131">
        <v>1.3341000000000003</v>
      </c>
      <c r="H36" s="137">
        <v>59.014522500364961</v>
      </c>
      <c r="J36" s="96" t="s">
        <v>125</v>
      </c>
      <c r="K36" s="96"/>
      <c r="L36" s="170">
        <v>44.270740000000004</v>
      </c>
      <c r="M36" s="131">
        <v>-7.9980300000000142</v>
      </c>
      <c r="N36" s="137">
        <v>-15.301737538495757</v>
      </c>
      <c r="O36" s="131">
        <v>2.3023500000000041</v>
      </c>
      <c r="P36" s="137">
        <v>5.4859145180456039</v>
      </c>
    </row>
    <row r="37" spans="2:16" ht="15" customHeight="1" x14ac:dyDescent="0.25">
      <c r="B37" s="96" t="s">
        <v>126</v>
      </c>
      <c r="C37" s="96"/>
      <c r="D37" s="170">
        <v>3.7927300000000002</v>
      </c>
      <c r="E37" s="131">
        <v>-1.709919999999999</v>
      </c>
      <c r="F37" s="137">
        <v>-31.074482294894267</v>
      </c>
      <c r="G37" s="131">
        <v>0.73400000000000043</v>
      </c>
      <c r="H37" s="137">
        <v>23.996887597140002</v>
      </c>
      <c r="J37" s="96" t="s">
        <v>126</v>
      </c>
      <c r="K37" s="96"/>
      <c r="L37" s="170">
        <v>44.283979999999985</v>
      </c>
      <c r="M37" s="131">
        <v>-8.0642700000000289</v>
      </c>
      <c r="N37" s="137">
        <v>-15.405042193387601</v>
      </c>
      <c r="O37" s="131">
        <v>-6.1331000000000344</v>
      </c>
      <c r="P37" s="137">
        <v>-12.164726715628973</v>
      </c>
    </row>
    <row r="38" spans="2:16" ht="15" customHeight="1" x14ac:dyDescent="0.25">
      <c r="B38" s="28" t="s">
        <v>255</v>
      </c>
      <c r="C38" s="28"/>
      <c r="D38" s="118">
        <v>3093.6888299999987</v>
      </c>
      <c r="E38" s="159">
        <v>13.783120000004601</v>
      </c>
      <c r="F38" s="129">
        <v>0.44751759624499243</v>
      </c>
      <c r="G38" s="159">
        <v>213.30801000000429</v>
      </c>
      <c r="H38" s="129">
        <v>7.4055488954410009</v>
      </c>
      <c r="J38" s="28" t="s">
        <v>255</v>
      </c>
      <c r="K38" s="28"/>
      <c r="L38" s="118">
        <v>18499.23547000016</v>
      </c>
      <c r="M38" s="159">
        <v>-89.969349999581027</v>
      </c>
      <c r="N38" s="129">
        <v>-0.48398708213051123</v>
      </c>
      <c r="O38" s="159">
        <v>1029.6037800001432</v>
      </c>
      <c r="P38" s="129">
        <v>5.8936776588684978</v>
      </c>
    </row>
    <row r="39" spans="2:16" ht="15" customHeight="1" x14ac:dyDescent="0.25">
      <c r="B39" s="151" t="s">
        <v>141</v>
      </c>
      <c r="C39" s="97"/>
      <c r="D39" s="118">
        <v>2730.284539999996</v>
      </c>
      <c r="E39" s="159">
        <v>26.140969999995377</v>
      </c>
      <c r="F39" s="129">
        <v>0.96670052174765431</v>
      </c>
      <c r="G39" s="159">
        <v>226.31711999999789</v>
      </c>
      <c r="H39" s="129">
        <v>9.0383412416763065</v>
      </c>
      <c r="J39" s="151" t="s">
        <v>141</v>
      </c>
      <c r="K39" s="151"/>
      <c r="L39" s="118">
        <v>15702.726060000066</v>
      </c>
      <c r="M39" s="159">
        <v>-9.7720099999769445</v>
      </c>
      <c r="N39" s="129">
        <v>-6.2192593160176557E-2</v>
      </c>
      <c r="O39" s="159">
        <v>1290.3083099999694</v>
      </c>
      <c r="P39" s="129">
        <v>8.952754023522246</v>
      </c>
    </row>
    <row r="40" spans="2:16" ht="15" customHeight="1" x14ac:dyDescent="0.25">
      <c r="B40" s="96" t="s">
        <v>125</v>
      </c>
      <c r="C40" s="96"/>
      <c r="D40" s="170">
        <v>1368.0310999999992</v>
      </c>
      <c r="E40" s="131">
        <v>26.075179999997999</v>
      </c>
      <c r="F40" s="137">
        <v>1.9430727650128716</v>
      </c>
      <c r="G40" s="131">
        <v>135.21739999999909</v>
      </c>
      <c r="H40" s="137">
        <v>10.968194139957973</v>
      </c>
      <c r="J40" s="96" t="s">
        <v>125</v>
      </c>
      <c r="K40" s="96"/>
      <c r="L40" s="170">
        <v>7425.3599199999517</v>
      </c>
      <c r="M40" s="131">
        <v>42.650359999943248</v>
      </c>
      <c r="N40" s="137">
        <v>0.5777060529514273</v>
      </c>
      <c r="O40" s="131">
        <v>696.67786999991222</v>
      </c>
      <c r="P40" s="137">
        <v>10.353853322582069</v>
      </c>
    </row>
    <row r="41" spans="2:16" ht="15" customHeight="1" x14ac:dyDescent="0.25">
      <c r="B41" s="96" t="s">
        <v>126</v>
      </c>
      <c r="C41" s="96"/>
      <c r="D41" s="170">
        <v>1362.2534399999995</v>
      </c>
      <c r="E41" s="131">
        <v>6.5790000000788496E-2</v>
      </c>
      <c r="F41" s="137">
        <v>4.8297310580380781E-3</v>
      </c>
      <c r="G41" s="131">
        <v>91.099719999999934</v>
      </c>
      <c r="H41" s="137">
        <v>7.1666957793271422</v>
      </c>
      <c r="J41" s="96" t="s">
        <v>126</v>
      </c>
      <c r="K41" s="96"/>
      <c r="L41" s="170">
        <v>8277.3661399999819</v>
      </c>
      <c r="M41" s="131">
        <v>-52.422370000000228</v>
      </c>
      <c r="N41" s="137">
        <v>-0.62933614625470113</v>
      </c>
      <c r="O41" s="131">
        <v>593.63043999994989</v>
      </c>
      <c r="P41" s="137">
        <v>7.7258050403783045</v>
      </c>
    </row>
    <row r="42" spans="2:16" ht="15" customHeight="1" x14ac:dyDescent="0.25">
      <c r="B42" s="151" t="s">
        <v>234</v>
      </c>
      <c r="C42" s="97"/>
      <c r="D42" s="118">
        <v>363.40428999999989</v>
      </c>
      <c r="E42" s="159">
        <v>-12.357850000000269</v>
      </c>
      <c r="F42" s="129">
        <v>-3.2887427136752763</v>
      </c>
      <c r="G42" s="159">
        <v>-13.009110000000021</v>
      </c>
      <c r="H42" s="129">
        <v>-3.4560698423594971</v>
      </c>
      <c r="J42" s="151" t="s">
        <v>234</v>
      </c>
      <c r="K42" s="151"/>
      <c r="L42" s="118">
        <v>2796.5094099999969</v>
      </c>
      <c r="M42" s="159">
        <v>-80.197340000017448</v>
      </c>
      <c r="N42" s="129">
        <v>-2.7878177016137329</v>
      </c>
      <c r="O42" s="159">
        <v>-260.70453000000907</v>
      </c>
      <c r="P42" s="129">
        <v>-8.5275199942339839</v>
      </c>
    </row>
    <row r="43" spans="2:16" ht="15" customHeight="1" x14ac:dyDescent="0.25">
      <c r="B43" s="96" t="s">
        <v>125</v>
      </c>
      <c r="C43" s="96"/>
      <c r="D43" s="170">
        <v>228.23628999999997</v>
      </c>
      <c r="E43" s="131">
        <v>9.0266800000001695</v>
      </c>
      <c r="F43" s="137">
        <v>4.1178304181099321</v>
      </c>
      <c r="G43" s="131">
        <v>-3.523989999999884</v>
      </c>
      <c r="H43" s="137">
        <v>-1.5205323362570482</v>
      </c>
      <c r="J43" s="96" t="s">
        <v>125</v>
      </c>
      <c r="K43" s="96"/>
      <c r="L43" s="170">
        <v>1567.00614</v>
      </c>
      <c r="M43" s="131">
        <v>-42.776549999999361</v>
      </c>
      <c r="N43" s="137">
        <v>-2.6572872391862745</v>
      </c>
      <c r="O43" s="131">
        <v>-126.04582999999707</v>
      </c>
      <c r="P43" s="137">
        <v>-7.4448884165084053</v>
      </c>
    </row>
    <row r="44" spans="2:16" ht="15" customHeight="1" x14ac:dyDescent="0.25">
      <c r="B44" s="96" t="s">
        <v>126</v>
      </c>
      <c r="C44" s="96"/>
      <c r="D44" s="170">
        <v>135.16799999999998</v>
      </c>
      <c r="E44" s="131">
        <v>-21.384530000000126</v>
      </c>
      <c r="F44" s="137">
        <v>-13.659651492058359</v>
      </c>
      <c r="G44" s="131">
        <v>-9.4851199999999665</v>
      </c>
      <c r="H44" s="137">
        <v>-6.5571485772308051</v>
      </c>
      <c r="J44" s="96" t="s">
        <v>126</v>
      </c>
      <c r="K44" s="96"/>
      <c r="L44" s="170">
        <v>1229.5032700000004</v>
      </c>
      <c r="M44" s="131">
        <v>-37.420790000005127</v>
      </c>
      <c r="N44" s="137">
        <v>-2.9536726929003834</v>
      </c>
      <c r="O44" s="131">
        <v>-134.65869999999995</v>
      </c>
      <c r="P44" s="137">
        <v>-9.8711665448348356</v>
      </c>
    </row>
    <row r="45" spans="2:16" ht="15" customHeight="1" x14ac:dyDescent="0.25">
      <c r="B45" s="151" t="s">
        <v>256</v>
      </c>
      <c r="C45" s="97"/>
      <c r="D45" s="138">
        <v>87.992241352738446</v>
      </c>
      <c r="E45" s="159">
        <v>2.1734185353437852E-2</v>
      </c>
      <c r="F45" s="159"/>
      <c r="G45" s="159">
        <v>-9.9889757300886117E-2</v>
      </c>
      <c r="H45" s="129"/>
      <c r="J45" s="151" t="s">
        <v>256</v>
      </c>
      <c r="K45" s="151"/>
      <c r="L45" s="138">
        <v>84.993897581073</v>
      </c>
      <c r="M45" s="159">
        <v>-5.1978570616512343E-2</v>
      </c>
      <c r="N45" s="159"/>
      <c r="O45" s="159">
        <v>0.33041888709405498</v>
      </c>
      <c r="P45" s="129"/>
    </row>
    <row r="46" spans="2:16" ht="15" customHeight="1" x14ac:dyDescent="0.25">
      <c r="B46" s="96" t="s">
        <v>125</v>
      </c>
      <c r="C46" s="96"/>
      <c r="D46" s="173">
        <v>91.371528920008956</v>
      </c>
      <c r="E46" s="131">
        <v>0.56185731590244359</v>
      </c>
      <c r="F46" s="131"/>
      <c r="G46" s="131">
        <v>0.22261251323416786</v>
      </c>
      <c r="J46" s="96" t="s">
        <v>125</v>
      </c>
      <c r="K46" s="96"/>
      <c r="L46" s="173">
        <v>88.569986595814854</v>
      </c>
      <c r="M46" s="131">
        <v>-1.520439191784817E-2</v>
      </c>
      <c r="N46" s="131"/>
      <c r="O46" s="131">
        <v>0.31958217493551899</v>
      </c>
    </row>
    <row r="47" spans="2:16" ht="15" customHeight="1" x14ac:dyDescent="0.25">
      <c r="B47" s="96" t="s">
        <v>126</v>
      </c>
      <c r="C47" s="96"/>
      <c r="D47" s="173">
        <v>84.654697984386132</v>
      </c>
      <c r="E47" s="131">
        <v>-0.57661334930381258</v>
      </c>
      <c r="F47" s="131"/>
      <c r="G47" s="131">
        <v>-0.48386462744801406</v>
      </c>
      <c r="J47" s="96" t="s">
        <v>126</v>
      </c>
      <c r="K47" s="96"/>
      <c r="L47" s="173">
        <v>81.867323084383173</v>
      </c>
      <c r="M47" s="131">
        <v>-0.10948405203720313</v>
      </c>
      <c r="N47" s="131"/>
      <c r="O47" s="131">
        <v>0.290076350213198</v>
      </c>
    </row>
    <row r="48" spans="2:16" ht="16.899999999999999" customHeight="1" x14ac:dyDescent="0.25">
      <c r="B48" s="171" t="s">
        <v>233</v>
      </c>
      <c r="C48" s="171"/>
      <c r="D48" s="68"/>
      <c r="E48" s="68"/>
      <c r="F48" s="68"/>
      <c r="G48" s="68"/>
      <c r="H48" s="68"/>
      <c r="I48" s="68"/>
      <c r="J48" s="171" t="s">
        <v>233</v>
      </c>
      <c r="K48" s="171"/>
      <c r="L48" s="68"/>
      <c r="M48" s="68"/>
      <c r="N48" s="68"/>
      <c r="O48" s="68"/>
      <c r="P48" s="68"/>
    </row>
    <row r="49" spans="2:16" ht="15" customHeight="1" x14ac:dyDescent="0.25">
      <c r="B49" s="80" t="s">
        <v>235</v>
      </c>
      <c r="C49" s="80"/>
      <c r="D49" s="118">
        <v>3093.6888299999987</v>
      </c>
      <c r="E49" s="159">
        <v>13.783120000004601</v>
      </c>
      <c r="F49" s="129">
        <v>0.44751759624499243</v>
      </c>
      <c r="G49" s="159">
        <v>213.30801000000429</v>
      </c>
      <c r="H49" s="129">
        <v>7.4055488954410009</v>
      </c>
      <c r="J49" s="80" t="s">
        <v>235</v>
      </c>
      <c r="K49" s="80"/>
      <c r="L49" s="118">
        <v>18499.23547000016</v>
      </c>
      <c r="M49" s="159">
        <v>-89.969349999581027</v>
      </c>
      <c r="N49" s="129">
        <v>-0.48398708213051123</v>
      </c>
      <c r="O49" s="159">
        <v>1029.6037800001432</v>
      </c>
      <c r="P49" s="129">
        <v>5.8936776588684978</v>
      </c>
    </row>
    <row r="50" spans="2:16" ht="15" customHeight="1" x14ac:dyDescent="0.25">
      <c r="B50" s="28" t="s">
        <v>236</v>
      </c>
      <c r="C50" s="28"/>
      <c r="D50" s="118">
        <v>2628.190669999995</v>
      </c>
      <c r="E50" s="159">
        <v>0.99045999999589185</v>
      </c>
      <c r="F50" s="129">
        <v>3.7700210141039747E-2</v>
      </c>
      <c r="G50" s="159">
        <v>142.97311999999738</v>
      </c>
      <c r="H50" s="129">
        <v>5.7529418299817365</v>
      </c>
      <c r="J50" s="28" t="s">
        <v>236</v>
      </c>
      <c r="K50" s="28"/>
      <c r="L50" s="118">
        <v>15728.053040000077</v>
      </c>
      <c r="M50" s="159">
        <v>-89.760269999918819</v>
      </c>
      <c r="N50" s="129">
        <v>-0.56746320266134376</v>
      </c>
      <c r="O50" s="159">
        <v>799.26224999999795</v>
      </c>
      <c r="P50" s="129">
        <v>5.353831139059011</v>
      </c>
    </row>
    <row r="51" spans="2:16" ht="15" customHeight="1" x14ac:dyDescent="0.25">
      <c r="B51" s="96" t="s">
        <v>125</v>
      </c>
      <c r="C51" s="96"/>
      <c r="D51" s="170">
        <v>1236.4990099999982</v>
      </c>
      <c r="E51" s="131">
        <v>18.870369999996456</v>
      </c>
      <c r="F51" s="137">
        <v>1.5497639740139846</v>
      </c>
      <c r="G51" s="131">
        <v>66.049419999998008</v>
      </c>
      <c r="H51" s="137">
        <v>5.6430811343184786</v>
      </c>
      <c r="J51" s="96" t="s">
        <v>125</v>
      </c>
      <c r="K51" s="96"/>
      <c r="L51" s="170">
        <v>6899.5933099999756</v>
      </c>
      <c r="M51" s="131">
        <v>-11.027330000008078</v>
      </c>
      <c r="N51" s="137">
        <v>-0.1595707617949671</v>
      </c>
      <c r="O51" s="131">
        <v>405.38144999995711</v>
      </c>
      <c r="P51" s="137">
        <v>6.2421962624415528</v>
      </c>
    </row>
    <row r="52" spans="2:16" ht="15" customHeight="1" x14ac:dyDescent="0.25">
      <c r="B52" s="96" t="s">
        <v>126</v>
      </c>
      <c r="C52" s="96"/>
      <c r="D52" s="170">
        <v>1391.6916599999979</v>
      </c>
      <c r="E52" s="131">
        <v>-17.879910000000564</v>
      </c>
      <c r="F52" s="137">
        <v>-1.2684641475849645</v>
      </c>
      <c r="G52" s="131">
        <v>76.92369999999778</v>
      </c>
      <c r="H52" s="137">
        <v>5.8507434269996708</v>
      </c>
      <c r="J52" s="96" t="s">
        <v>126</v>
      </c>
      <c r="K52" s="96"/>
      <c r="L52" s="170">
        <v>8828.4597299999386</v>
      </c>
      <c r="M52" s="131">
        <v>-78.732940000014423</v>
      </c>
      <c r="N52" s="137">
        <v>-0.88392541754701881</v>
      </c>
      <c r="O52" s="131">
        <v>393.8807999998844</v>
      </c>
      <c r="P52" s="137">
        <v>4.6698335894271139</v>
      </c>
    </row>
    <row r="53" spans="2:16" ht="15" customHeight="1" x14ac:dyDescent="0.25">
      <c r="B53" s="28" t="s">
        <v>237</v>
      </c>
      <c r="C53" s="28"/>
      <c r="D53" s="118">
        <v>465.49815999999987</v>
      </c>
      <c r="E53" s="159">
        <v>12.792659999999955</v>
      </c>
      <c r="F53" s="129">
        <v>2.8258238523719967</v>
      </c>
      <c r="G53" s="159">
        <v>70.334889999999746</v>
      </c>
      <c r="H53" s="129">
        <v>17.798944218676937</v>
      </c>
      <c r="J53" s="28" t="s">
        <v>237</v>
      </c>
      <c r="K53" s="28"/>
      <c r="L53" s="118">
        <v>2771.1824299999948</v>
      </c>
      <c r="M53" s="159">
        <v>-0.20908000000190441</v>
      </c>
      <c r="N53" s="129">
        <v>-7.5442245979076006E-3</v>
      </c>
      <c r="O53" s="159">
        <v>230.3415300000097</v>
      </c>
      <c r="P53" s="129">
        <v>9.0655629008495282</v>
      </c>
    </row>
    <row r="54" spans="2:16" ht="15" customHeight="1" x14ac:dyDescent="0.25">
      <c r="B54" s="96" t="s">
        <v>125</v>
      </c>
      <c r="C54" s="96"/>
      <c r="D54" s="170">
        <v>359.76838000000015</v>
      </c>
      <c r="E54" s="131">
        <v>16.231489999999837</v>
      </c>
      <c r="F54" s="137">
        <v>4.7248171804780128</v>
      </c>
      <c r="G54" s="131">
        <v>65.643990000000258</v>
      </c>
      <c r="H54" s="137">
        <v>22.318444927331683</v>
      </c>
      <c r="J54" s="96" t="s">
        <v>125</v>
      </c>
      <c r="K54" s="96"/>
      <c r="L54" s="170">
        <v>2092.7727500000015</v>
      </c>
      <c r="M54" s="131">
        <v>10.901140000004489</v>
      </c>
      <c r="N54" s="137">
        <v>0.52362210751337557</v>
      </c>
      <c r="O54" s="131">
        <v>165.25059000000851</v>
      </c>
      <c r="P54" s="137">
        <v>8.5732134981010546</v>
      </c>
    </row>
    <row r="55" spans="2:16" ht="15" customHeight="1" x14ac:dyDescent="0.25">
      <c r="B55" s="96" t="s">
        <v>126</v>
      </c>
      <c r="C55" s="96"/>
      <c r="D55" s="170">
        <v>105.72977999999999</v>
      </c>
      <c r="E55" s="131">
        <v>-3.43883000000001</v>
      </c>
      <c r="F55" s="137">
        <v>-3.1500172073272807</v>
      </c>
      <c r="G55" s="131">
        <v>4.6909000000000134</v>
      </c>
      <c r="H55" s="137">
        <v>4.6426682481041155</v>
      </c>
      <c r="J55" s="96" t="s">
        <v>126</v>
      </c>
      <c r="K55" s="96"/>
      <c r="L55" s="170">
        <v>678.40967999999941</v>
      </c>
      <c r="M55" s="131">
        <v>-11.110219999999686</v>
      </c>
      <c r="N55" s="137">
        <v>-1.6112979480359684</v>
      </c>
      <c r="O55" s="131">
        <v>65.090939999998227</v>
      </c>
      <c r="P55" s="137">
        <v>10.612905778812205</v>
      </c>
    </row>
    <row r="56" spans="2:16" ht="6.4" customHeight="1" x14ac:dyDescent="0.25">
      <c r="C56" s="50"/>
      <c r="D56" s="119"/>
      <c r="E56" s="131"/>
      <c r="F56" s="137"/>
      <c r="G56" s="131"/>
      <c r="H56" s="137"/>
      <c r="J56" s="50"/>
      <c r="K56" s="50"/>
      <c r="L56" s="119"/>
      <c r="M56" s="131"/>
      <c r="N56" s="137"/>
      <c r="O56" s="131"/>
      <c r="P56" s="137"/>
    </row>
    <row r="57" spans="2:16" ht="15" customHeight="1" x14ac:dyDescent="0.25">
      <c r="B57" s="80" t="s">
        <v>240</v>
      </c>
      <c r="C57" s="80"/>
      <c r="D57" s="118">
        <v>36.439672849288158</v>
      </c>
      <c r="E57" s="159">
        <v>0.3452685712805561</v>
      </c>
      <c r="F57" s="129"/>
      <c r="G57" s="159">
        <v>-0.36243156613012673</v>
      </c>
      <c r="H57" s="129"/>
      <c r="J57" s="80" t="s">
        <v>240</v>
      </c>
      <c r="K57" s="80"/>
      <c r="L57" s="118">
        <v>35.887004906092983</v>
      </c>
      <c r="M57" s="159">
        <v>-2.7240459598687039E-2</v>
      </c>
      <c r="N57" s="129"/>
      <c r="O57" s="159">
        <v>-0.77154571800760152</v>
      </c>
      <c r="P57" s="129"/>
    </row>
    <row r="58" spans="2:16" ht="15" customHeight="1" x14ac:dyDescent="0.25">
      <c r="B58" s="96" t="s">
        <v>125</v>
      </c>
      <c r="C58" s="96"/>
      <c r="D58" s="170">
        <v>34.42856338634293</v>
      </c>
      <c r="E58" s="131">
        <v>0.49317042972634084</v>
      </c>
      <c r="F58" s="137"/>
      <c r="G58" s="131">
        <v>-0.21552327714901054</v>
      </c>
      <c r="H58" s="137"/>
      <c r="J58" s="96" t="s">
        <v>125</v>
      </c>
      <c r="K58" s="96"/>
      <c r="L58" s="170">
        <v>33.39661586221569</v>
      </c>
      <c r="M58" s="131">
        <v>2.9527205083766717E-2</v>
      </c>
      <c r="N58" s="137"/>
      <c r="O58" s="131">
        <v>-0.59055004838478453</v>
      </c>
      <c r="P58" s="137"/>
    </row>
    <row r="59" spans="2:16" ht="15" customHeight="1" x14ac:dyDescent="0.25">
      <c r="B59" s="96" t="s">
        <v>126</v>
      </c>
      <c r="C59" s="96"/>
      <c r="D59" s="170">
        <v>38.375227660932687</v>
      </c>
      <c r="E59" s="131">
        <v>0.21238491423824968</v>
      </c>
      <c r="F59" s="137"/>
      <c r="G59" s="131">
        <v>-0.43979754540529825</v>
      </c>
      <c r="H59" s="137"/>
      <c r="J59" s="96" t="s">
        <v>126</v>
      </c>
      <c r="K59" s="96"/>
      <c r="L59" s="170">
        <v>38.035754584288924</v>
      </c>
      <c r="M59" s="131">
        <v>-5.3619537347223911E-2</v>
      </c>
      <c r="N59" s="137"/>
      <c r="O59" s="131">
        <v>-0.90225763882408927</v>
      </c>
      <c r="P59" s="137"/>
    </row>
    <row r="60" spans="2:16" ht="16.899999999999999" customHeight="1" x14ac:dyDescent="0.25">
      <c r="B60" s="172" t="s">
        <v>239</v>
      </c>
      <c r="C60" s="172"/>
      <c r="D60" s="119"/>
      <c r="J60" s="172" t="s">
        <v>239</v>
      </c>
      <c r="K60" s="172"/>
      <c r="L60" s="119"/>
    </row>
    <row r="61" spans="2:16" ht="15" customHeight="1" x14ac:dyDescent="0.25">
      <c r="B61" s="80" t="s">
        <v>238</v>
      </c>
      <c r="C61" s="80"/>
      <c r="D61" s="138">
        <v>6.671844239745341</v>
      </c>
      <c r="E61" s="159">
        <v>0.89133805665182564</v>
      </c>
      <c r="F61" s="129"/>
      <c r="G61" s="159">
        <v>0.45874877829173144</v>
      </c>
      <c r="H61" s="129"/>
      <c r="J61" s="80" t="s">
        <v>238</v>
      </c>
      <c r="K61" s="80"/>
      <c r="L61" s="138">
        <v>4.9197978017844637</v>
      </c>
      <c r="M61" s="159">
        <v>-0.64513060702529401</v>
      </c>
      <c r="N61" s="129"/>
      <c r="O61" s="159">
        <v>-2.5734739090744974E-2</v>
      </c>
      <c r="P61" s="129"/>
    </row>
    <row r="62" spans="2:16" ht="15" customHeight="1" x14ac:dyDescent="0.25">
      <c r="B62" s="96" t="s">
        <v>125</v>
      </c>
      <c r="C62" s="96"/>
      <c r="D62" s="173">
        <v>6.0138746554234919</v>
      </c>
      <c r="E62" s="131">
        <v>1.1613706419637575</v>
      </c>
      <c r="F62" s="137"/>
      <c r="G62" s="131">
        <v>0.50247331262482309</v>
      </c>
      <c r="J62" s="96" t="s">
        <v>125</v>
      </c>
      <c r="K62" s="96"/>
      <c r="L62" s="173">
        <v>4.3147239270639872</v>
      </c>
      <c r="M62" s="131">
        <v>-0.53922087338882996</v>
      </c>
      <c r="N62" s="137"/>
      <c r="O62" s="131">
        <v>0.12452379533388669</v>
      </c>
    </row>
    <row r="63" spans="2:16" ht="15" customHeight="1" x14ac:dyDescent="0.25">
      <c r="B63" s="96" t="s">
        <v>126</v>
      </c>
      <c r="C63" s="96"/>
      <c r="D63" s="173">
        <v>7.3732469063619215</v>
      </c>
      <c r="E63" s="131">
        <v>0.63881521443156863</v>
      </c>
      <c r="F63" s="137"/>
      <c r="G63" s="131">
        <v>0.43428763420584993</v>
      </c>
      <c r="J63" s="96" t="s">
        <v>126</v>
      </c>
      <c r="K63" s="96"/>
      <c r="L63" s="173">
        <v>5.4921256144613695</v>
      </c>
      <c r="M63" s="131">
        <v>-0.73902203780180997</v>
      </c>
      <c r="N63" s="137"/>
      <c r="O63" s="131">
        <v>-0.15646623129496007</v>
      </c>
    </row>
    <row r="64" spans="2:16" ht="6.4" customHeight="1" x14ac:dyDescent="0.25">
      <c r="C64" s="50"/>
      <c r="D64" s="119"/>
      <c r="E64" s="131"/>
      <c r="F64" s="137"/>
      <c r="G64" s="131"/>
      <c r="J64" s="50"/>
      <c r="K64" s="50"/>
      <c r="L64" s="119"/>
      <c r="M64" s="131"/>
      <c r="N64" s="137"/>
      <c r="O64" s="131"/>
    </row>
    <row r="65" spans="2:16" ht="15" customHeight="1" x14ac:dyDescent="0.25">
      <c r="B65" s="80" t="s">
        <v>242</v>
      </c>
      <c r="C65" s="80"/>
      <c r="D65" s="138">
        <v>9.8714268558160061</v>
      </c>
      <c r="E65" s="159">
        <v>7.0320314797877259E-2</v>
      </c>
      <c r="F65" s="129"/>
      <c r="G65" s="159">
        <v>-0.8519576305451011</v>
      </c>
      <c r="H65" s="34"/>
      <c r="J65" s="80" t="s">
        <v>242</v>
      </c>
      <c r="K65" s="80"/>
      <c r="L65" s="138">
        <v>9.593829501106347</v>
      </c>
      <c r="M65" s="159">
        <v>0.44460603260069398</v>
      </c>
      <c r="N65" s="129"/>
      <c r="O65" s="159">
        <v>2.1222936325376196E-2</v>
      </c>
      <c r="P65" s="34"/>
    </row>
    <row r="66" spans="2:16" ht="15" customHeight="1" x14ac:dyDescent="0.25">
      <c r="B66" s="96" t="s">
        <v>9</v>
      </c>
      <c r="C66" s="96"/>
      <c r="D66" s="173">
        <v>11.553117676606799</v>
      </c>
      <c r="E66" s="131">
        <v>0.90475548787721394</v>
      </c>
      <c r="F66" s="137"/>
      <c r="G66" s="131">
        <v>-1.1229412002551058</v>
      </c>
      <c r="J66" s="96" t="s">
        <v>9</v>
      </c>
      <c r="K66" s="96"/>
      <c r="L66" s="173">
        <v>12.021504493779538</v>
      </c>
      <c r="M66" s="131">
        <v>0.65514106989119725</v>
      </c>
      <c r="N66" s="137"/>
      <c r="O66" s="131">
        <v>4.8759835666995599E-2</v>
      </c>
    </row>
    <row r="67" spans="2:16" ht="15" customHeight="1" x14ac:dyDescent="0.25">
      <c r="B67" s="96" t="s">
        <v>8</v>
      </c>
      <c r="C67" s="96"/>
      <c r="D67" s="173">
        <v>8.0787263203604276</v>
      </c>
      <c r="E67" s="131">
        <v>-0.85145685290626005</v>
      </c>
      <c r="F67" s="137"/>
      <c r="G67" s="131">
        <v>-0.62472435656947134</v>
      </c>
      <c r="J67" s="96" t="s">
        <v>8</v>
      </c>
      <c r="K67" s="96"/>
      <c r="L67" s="173">
        <v>7.2975381282743808</v>
      </c>
      <c r="M67" s="131">
        <v>0.22586087369552121</v>
      </c>
      <c r="N67" s="137"/>
      <c r="O67" s="131">
        <v>-4.1032932288866952E-2</v>
      </c>
    </row>
    <row r="68" spans="2:16" ht="16.899999999999999" customHeight="1" x14ac:dyDescent="0.25">
      <c r="B68" s="172" t="s">
        <v>243</v>
      </c>
      <c r="C68" s="172"/>
      <c r="D68" s="119"/>
      <c r="E68" s="131"/>
      <c r="G68" s="131"/>
      <c r="J68" s="172" t="s">
        <v>243</v>
      </c>
      <c r="K68" s="172"/>
      <c r="L68" s="119"/>
      <c r="M68" s="131"/>
      <c r="O68" s="131"/>
    </row>
    <row r="69" spans="2:16" ht="15" customHeight="1" x14ac:dyDescent="0.25">
      <c r="B69" s="80" t="s">
        <v>241</v>
      </c>
      <c r="C69" s="80"/>
      <c r="D69" s="138">
        <v>14.202645733391481</v>
      </c>
      <c r="E69" s="159"/>
      <c r="F69" s="34"/>
      <c r="G69" s="174">
        <v>1.1385269905274704</v>
      </c>
      <c r="H69" s="34"/>
      <c r="I69" s="60"/>
      <c r="J69" s="80" t="s">
        <v>251</v>
      </c>
      <c r="K69" s="80"/>
      <c r="L69" s="138">
        <v>7.8147585423411021</v>
      </c>
      <c r="M69" s="159" t="e">
        <v>#DIV/0!</v>
      </c>
      <c r="N69" s="34"/>
      <c r="O69" s="174" t="e">
        <v>#DIV/0!</v>
      </c>
      <c r="P69" s="34"/>
    </row>
    <row r="70" spans="2:16" ht="15" customHeight="1" x14ac:dyDescent="0.25">
      <c r="B70" s="96" t="s">
        <v>9</v>
      </c>
      <c r="C70" s="96"/>
      <c r="D70" s="173">
        <v>12.826773060203656</v>
      </c>
      <c r="E70" s="131"/>
      <c r="G70" s="139">
        <v>-0.1610634533145312</v>
      </c>
      <c r="J70" s="96" t="s">
        <v>9</v>
      </c>
      <c r="K70" s="96"/>
      <c r="L70" s="173">
        <v>7.6258037823021363</v>
      </c>
      <c r="M70" s="131" t="e">
        <v>#DIV/0!</v>
      </c>
      <c r="O70" s="139" t="e">
        <v>#DIV/0!</v>
      </c>
    </row>
    <row r="71" spans="2:16" ht="15" customHeight="1" x14ac:dyDescent="0.25">
      <c r="B71" s="96" t="s">
        <v>8</v>
      </c>
      <c r="C71" s="96"/>
      <c r="D71" s="173">
        <v>15.515282354277923</v>
      </c>
      <c r="E71" s="131"/>
      <c r="G71" s="139">
        <v>2.3618465212060684</v>
      </c>
      <c r="J71" s="96" t="s">
        <v>8</v>
      </c>
      <c r="K71" s="96"/>
      <c r="L71" s="173">
        <v>8.0328276548122357</v>
      </c>
      <c r="M71" s="131" t="e">
        <v>#DIV/0!</v>
      </c>
      <c r="O71" s="139" t="e">
        <v>#DIV/0!</v>
      </c>
    </row>
    <row r="72" spans="2:16" ht="16.899999999999999" customHeight="1" x14ac:dyDescent="0.25">
      <c r="B72" s="172" t="s">
        <v>338</v>
      </c>
      <c r="C72" s="172"/>
      <c r="D72" s="119"/>
      <c r="J72" s="172" t="s">
        <v>244</v>
      </c>
      <c r="K72" s="172"/>
      <c r="L72" s="119"/>
    </row>
    <row r="73" spans="2:16" ht="14.65" customHeight="1" x14ac:dyDescent="0.25">
      <c r="B73" s="80" t="s">
        <v>245</v>
      </c>
      <c r="C73" s="80"/>
      <c r="D73" s="120">
        <v>3515.8654700000043</v>
      </c>
      <c r="E73" s="159">
        <v>14.799250000005486</v>
      </c>
      <c r="F73" s="129">
        <v>0.42270694325814873</v>
      </c>
      <c r="G73" s="159">
        <v>246.12868000000117</v>
      </c>
      <c r="H73" s="129">
        <v>7.527476852349352</v>
      </c>
      <c r="J73" s="80" t="s">
        <v>245</v>
      </c>
      <c r="K73" s="80"/>
      <c r="L73" s="120">
        <v>21765.369039999987</v>
      </c>
      <c r="M73" s="159">
        <v>-92.486579999349487</v>
      </c>
      <c r="N73" s="129">
        <v>-0.42312741747056748</v>
      </c>
      <c r="O73" s="159">
        <v>1131.1688399999221</v>
      </c>
      <c r="P73" s="129">
        <v>5.482009620125325</v>
      </c>
    </row>
    <row r="74" spans="2:16" ht="14.65" customHeight="1" x14ac:dyDescent="0.25">
      <c r="B74" s="100" t="s">
        <v>145</v>
      </c>
      <c r="C74" s="100"/>
      <c r="D74" s="138">
        <v>10.708609999999998</v>
      </c>
      <c r="E74" s="159">
        <v>1.2686700000000002</v>
      </c>
      <c r="F74" s="129">
        <v>13.439386267285599</v>
      </c>
      <c r="G74" s="159">
        <v>-2.8942000000000032</v>
      </c>
      <c r="H74" s="129">
        <v>-21.276486255413431</v>
      </c>
      <c r="J74" s="100" t="s">
        <v>145</v>
      </c>
      <c r="K74" s="100"/>
      <c r="L74" s="138">
        <v>761.89647000000127</v>
      </c>
      <c r="M74" s="159">
        <v>25.028710000001865</v>
      </c>
      <c r="N74" s="129">
        <v>3.3966352388659118</v>
      </c>
      <c r="O74" s="159">
        <v>-13.287309999999593</v>
      </c>
      <c r="P74" s="129">
        <v>-1.7140851424935164</v>
      </c>
    </row>
    <row r="75" spans="2:16" ht="14.65" customHeight="1" x14ac:dyDescent="0.25">
      <c r="B75" s="96" t="s">
        <v>125</v>
      </c>
      <c r="C75" s="96"/>
      <c r="D75" s="173">
        <v>1.9921800000000001</v>
      </c>
      <c r="E75" s="131">
        <v>1.44855</v>
      </c>
      <c r="F75" s="137">
        <v>266.45880470172733</v>
      </c>
      <c r="G75" s="131">
        <v>-2.8869799999999994</v>
      </c>
      <c r="H75" s="137">
        <v>-59.169611162577162</v>
      </c>
      <c r="I75" s="60"/>
      <c r="J75" s="96" t="s">
        <v>125</v>
      </c>
      <c r="K75" s="96"/>
      <c r="L75" s="173">
        <v>212.13482000000025</v>
      </c>
      <c r="M75" s="131">
        <v>12.455270000000439</v>
      </c>
      <c r="N75" s="137">
        <v>6.2376292414523533</v>
      </c>
      <c r="O75" s="131">
        <v>24.896970000000437</v>
      </c>
      <c r="P75" s="137">
        <v>13.296974943901802</v>
      </c>
    </row>
    <row r="76" spans="2:16" ht="14.65" customHeight="1" x14ac:dyDescent="0.25">
      <c r="B76" s="96" t="s">
        <v>126</v>
      </c>
      <c r="C76" s="96"/>
      <c r="D76" s="173">
        <v>8.716429999999999</v>
      </c>
      <c r="E76" s="131">
        <v>-0.17988000000000071</v>
      </c>
      <c r="F76" s="137">
        <v>-2.0219619145465941</v>
      </c>
      <c r="G76" s="131">
        <v>-7.2200000000002262E-3</v>
      </c>
      <c r="H76" s="137">
        <v>-8.2763522149562618E-2</v>
      </c>
      <c r="J76" s="96" t="s">
        <v>126</v>
      </c>
      <c r="K76" s="96"/>
      <c r="L76" s="173">
        <v>549.7616499999998</v>
      </c>
      <c r="M76" s="131">
        <v>12.573440000000005</v>
      </c>
      <c r="N76" s="137">
        <v>2.3406023747244831</v>
      </c>
      <c r="O76" s="131">
        <v>-38.184280000001422</v>
      </c>
      <c r="P76" s="137">
        <v>-6.4945223789543576</v>
      </c>
    </row>
    <row r="77" spans="2:16" ht="14.65" customHeight="1" x14ac:dyDescent="0.25">
      <c r="B77" s="100" t="s">
        <v>146</v>
      </c>
      <c r="C77" s="100"/>
      <c r="D77" s="120">
        <v>296.49344000000031</v>
      </c>
      <c r="E77" s="159">
        <v>3.1406200000002968</v>
      </c>
      <c r="F77" s="129">
        <v>1.0705947875327269</v>
      </c>
      <c r="G77" s="159">
        <v>-7.1140199999994138</v>
      </c>
      <c r="H77" s="129">
        <v>-2.3431637681101165</v>
      </c>
      <c r="J77" s="100" t="s">
        <v>146</v>
      </c>
      <c r="K77" s="100"/>
      <c r="L77" s="120">
        <v>2915.2013799999818</v>
      </c>
      <c r="M77" s="159">
        <v>-4.4479000000169435</v>
      </c>
      <c r="N77" s="129">
        <v>-0.15234364039838511</v>
      </c>
      <c r="O77" s="159">
        <v>109.84208999998373</v>
      </c>
      <c r="P77" s="129">
        <v>3.9154375124615086</v>
      </c>
    </row>
    <row r="78" spans="2:16" ht="14.65" customHeight="1" x14ac:dyDescent="0.25">
      <c r="B78" s="96" t="s">
        <v>125</v>
      </c>
      <c r="C78" s="96"/>
      <c r="D78" s="175">
        <v>101.87125999999996</v>
      </c>
      <c r="E78" s="131">
        <v>3.2036600000000135</v>
      </c>
      <c r="F78" s="137">
        <v>3.2469219885757923</v>
      </c>
      <c r="G78" s="131">
        <v>16.821869999999947</v>
      </c>
      <c r="H78" s="137">
        <v>19.778942565020088</v>
      </c>
      <c r="J78" s="96" t="s">
        <v>125</v>
      </c>
      <c r="K78" s="96"/>
      <c r="L78" s="175">
        <v>825.64222000000018</v>
      </c>
      <c r="M78" s="131">
        <v>4.4268299999991996</v>
      </c>
      <c r="N78" s="137">
        <v>0.53905833401384484</v>
      </c>
      <c r="O78" s="131">
        <v>70.503979999998364</v>
      </c>
      <c r="P78" s="137">
        <v>9.3365659776411434</v>
      </c>
    </row>
    <row r="79" spans="2:16" ht="14.65" customHeight="1" x14ac:dyDescent="0.25">
      <c r="B79" s="96" t="s">
        <v>126</v>
      </c>
      <c r="C79" s="96"/>
      <c r="D79" s="175">
        <v>194.62217999999999</v>
      </c>
      <c r="E79" s="131">
        <v>-6.3039999999972451E-2</v>
      </c>
      <c r="F79" s="137">
        <v>-3.238047551836587E-2</v>
      </c>
      <c r="G79" s="131">
        <v>-23.935890000000001</v>
      </c>
      <c r="H79" s="137">
        <v>-10.951730128290393</v>
      </c>
      <c r="J79" s="96" t="s">
        <v>126</v>
      </c>
      <c r="K79" s="96"/>
      <c r="L79" s="175">
        <v>2089.5591599999975</v>
      </c>
      <c r="M79" s="131">
        <v>-8.8747299999968163</v>
      </c>
      <c r="N79" s="137">
        <v>-0.42292159130144569</v>
      </c>
      <c r="O79" s="131">
        <v>39.33811000000469</v>
      </c>
      <c r="P79" s="137">
        <v>1.9187253003770053</v>
      </c>
    </row>
    <row r="80" spans="2:16" ht="14.65" customHeight="1" x14ac:dyDescent="0.25">
      <c r="B80" s="100" t="s">
        <v>147</v>
      </c>
      <c r="C80" s="100"/>
      <c r="D80" s="120">
        <v>207.73280000000003</v>
      </c>
      <c r="E80" s="159">
        <v>-6.1615799999999581</v>
      </c>
      <c r="F80" s="129">
        <v>-2.8806647467782653</v>
      </c>
      <c r="G80" s="159">
        <v>22.475729999999999</v>
      </c>
      <c r="H80" s="129">
        <v>12.13218475278704</v>
      </c>
      <c r="J80" s="100" t="s">
        <v>147</v>
      </c>
      <c r="K80" s="100"/>
      <c r="L80" s="120">
        <v>1479.1106999999965</v>
      </c>
      <c r="M80" s="159">
        <v>-0.73475000000416912</v>
      </c>
      <c r="N80" s="129">
        <v>-4.9650455052869802E-2</v>
      </c>
      <c r="O80" s="159">
        <v>143.49086999999736</v>
      </c>
      <c r="P80" s="129">
        <v>10.743391703011596</v>
      </c>
    </row>
    <row r="81" spans="2:16" ht="14.65" customHeight="1" x14ac:dyDescent="0.25">
      <c r="B81" s="96" t="s">
        <v>125</v>
      </c>
      <c r="C81" s="96"/>
      <c r="D81" s="175">
        <v>23.33774</v>
      </c>
      <c r="E81" s="131">
        <v>8.8519999999995491E-2</v>
      </c>
      <c r="F81" s="137">
        <v>0.38074395614128775</v>
      </c>
      <c r="G81" s="131">
        <v>4.9162399999999984</v>
      </c>
      <c r="H81" s="137">
        <v>26.687511874711618</v>
      </c>
      <c r="J81" s="96" t="s">
        <v>125</v>
      </c>
      <c r="K81" s="96"/>
      <c r="L81" s="175">
        <v>131.10971999999998</v>
      </c>
      <c r="M81" s="131">
        <v>-2.0742200000001674</v>
      </c>
      <c r="N81" s="137">
        <v>-1.5574100000346647</v>
      </c>
      <c r="O81" s="131">
        <v>17.425150000000002</v>
      </c>
      <c r="P81" s="137">
        <v>15.327629774207722</v>
      </c>
    </row>
    <row r="82" spans="2:16" ht="14.65" customHeight="1" x14ac:dyDescent="0.25">
      <c r="B82" s="96" t="s">
        <v>126</v>
      </c>
      <c r="C82" s="96"/>
      <c r="D82" s="175">
        <v>184.39505999999997</v>
      </c>
      <c r="E82" s="131">
        <v>-6.2501000000000317</v>
      </c>
      <c r="F82" s="137">
        <v>-3.2783942692277179</v>
      </c>
      <c r="G82" s="131">
        <v>17.559489999999954</v>
      </c>
      <c r="H82" s="137">
        <v>10.52502772640149</v>
      </c>
      <c r="J82" s="96" t="s">
        <v>126</v>
      </c>
      <c r="K82" s="96"/>
      <c r="L82" s="175">
        <v>1348.0009799999939</v>
      </c>
      <c r="M82" s="131">
        <v>1.339469999996254</v>
      </c>
      <c r="N82" s="137">
        <v>9.9465974935014856E-2</v>
      </c>
      <c r="O82" s="131">
        <v>126.06571999999437</v>
      </c>
      <c r="P82" s="137">
        <v>10.316890274530138</v>
      </c>
    </row>
    <row r="83" spans="2:16" ht="14.65" customHeight="1" x14ac:dyDescent="0.25">
      <c r="B83" s="100" t="s">
        <v>148</v>
      </c>
      <c r="C83" s="100"/>
      <c r="D83" s="120">
        <v>3000.9306199999969</v>
      </c>
      <c r="E83" s="159">
        <v>16.551539999999022</v>
      </c>
      <c r="F83" s="129">
        <v>0.55460581770326201</v>
      </c>
      <c r="G83" s="159">
        <v>233.66116999999576</v>
      </c>
      <c r="H83" s="129">
        <v>8.4437447896516034</v>
      </c>
      <c r="J83" s="100" t="s">
        <v>148</v>
      </c>
      <c r="K83" s="100"/>
      <c r="L83" s="120">
        <v>16609.160490000009</v>
      </c>
      <c r="M83" s="159">
        <v>-112.33263999994961</v>
      </c>
      <c r="N83" s="129">
        <v>-0.67178594116343504</v>
      </c>
      <c r="O83" s="159">
        <v>891.12319000007847</v>
      </c>
      <c r="P83" s="129">
        <v>5.6694304320049014</v>
      </c>
    </row>
    <row r="84" spans="2:16" ht="14.65" customHeight="1" x14ac:dyDescent="0.25">
      <c r="B84" s="96" t="s">
        <v>125</v>
      </c>
      <c r="C84" s="96"/>
      <c r="D84" s="175">
        <v>1619.8062399999983</v>
      </c>
      <c r="E84" s="131">
        <v>23.104509999996708</v>
      </c>
      <c r="F84" s="137">
        <v>1.4470147783954985</v>
      </c>
      <c r="G84" s="131">
        <v>121.36375999999836</v>
      </c>
      <c r="H84" s="137">
        <v>8.0993272427780028</v>
      </c>
      <c r="J84" s="96" t="s">
        <v>125</v>
      </c>
      <c r="K84" s="96"/>
      <c r="L84" s="175">
        <v>8983.949889999958</v>
      </c>
      <c r="M84" s="131">
        <v>-13.207740000114427</v>
      </c>
      <c r="N84" s="137">
        <v>-0.14679902857402283</v>
      </c>
      <c r="O84" s="131">
        <v>497.01289999989967</v>
      </c>
      <c r="P84" s="137">
        <v>5.8562105573013952</v>
      </c>
    </row>
    <row r="85" spans="2:16" ht="14.65" customHeight="1" x14ac:dyDescent="0.25">
      <c r="B85" s="96" t="s">
        <v>126</v>
      </c>
      <c r="C85" s="96"/>
      <c r="D85" s="175">
        <v>1381.1243799999995</v>
      </c>
      <c r="E85" s="131">
        <v>-6.5529699999992772</v>
      </c>
      <c r="F85" s="137">
        <v>-0.47222576631369861</v>
      </c>
      <c r="G85" s="131">
        <v>112.29740999999922</v>
      </c>
      <c r="H85" s="137">
        <v>8.8504904652207301</v>
      </c>
      <c r="J85" s="96" t="s">
        <v>126</v>
      </c>
      <c r="K85" s="96"/>
      <c r="L85" s="175">
        <v>7625.2105999999758</v>
      </c>
      <c r="M85" s="131">
        <v>-99.124900000010712</v>
      </c>
      <c r="N85" s="137">
        <v>-1.2832806135882038</v>
      </c>
      <c r="O85" s="131">
        <v>394.11028999993778</v>
      </c>
      <c r="P85" s="137">
        <v>5.4502119055783993</v>
      </c>
    </row>
    <row r="86" spans="2:16" ht="6.4" customHeight="1" x14ac:dyDescent="0.25">
      <c r="C86" s="50"/>
      <c r="D86" s="175"/>
      <c r="E86" s="131"/>
      <c r="F86" s="137"/>
      <c r="G86" s="131"/>
      <c r="H86" s="137"/>
      <c r="J86" s="50"/>
      <c r="K86" s="50"/>
      <c r="L86" s="175"/>
      <c r="M86" s="131"/>
      <c r="N86" s="137"/>
      <c r="O86" s="131"/>
      <c r="P86" s="137"/>
    </row>
    <row r="87" spans="2:16" ht="15" customHeight="1" x14ac:dyDescent="0.25">
      <c r="B87" s="80" t="s">
        <v>134</v>
      </c>
      <c r="C87" s="80"/>
      <c r="D87" s="120">
        <v>3515.8654700000043</v>
      </c>
      <c r="E87" s="159">
        <v>14.799250000005486</v>
      </c>
      <c r="F87" s="129">
        <v>0.42270694325814873</v>
      </c>
      <c r="G87" s="159">
        <v>246.12868000000117</v>
      </c>
      <c r="H87" s="129">
        <v>7.527476852349352</v>
      </c>
      <c r="J87" s="80" t="s">
        <v>134</v>
      </c>
      <c r="K87" s="80"/>
      <c r="L87" s="120">
        <v>21765.369039999987</v>
      </c>
      <c r="M87" s="159">
        <v>-92.486579999349487</v>
      </c>
      <c r="N87" s="129">
        <v>-0.42312741747056748</v>
      </c>
      <c r="O87" s="159">
        <v>1131.1688399999221</v>
      </c>
      <c r="P87" s="129">
        <v>5.482009620125325</v>
      </c>
    </row>
    <row r="88" spans="2:16" ht="15" customHeight="1" x14ac:dyDescent="0.25">
      <c r="B88" s="100" t="s">
        <v>143</v>
      </c>
      <c r="C88" s="100"/>
      <c r="D88" s="121">
        <v>1747.0074199999974</v>
      </c>
      <c r="E88" s="166">
        <v>27.845239999994646</v>
      </c>
      <c r="F88" s="167">
        <v>1.6196982648835672</v>
      </c>
      <c r="G88" s="166">
        <v>140.21488999999838</v>
      </c>
      <c r="H88" s="167">
        <v>8.7263842333147039</v>
      </c>
      <c r="J88" s="100" t="s">
        <v>143</v>
      </c>
      <c r="K88" s="100"/>
      <c r="L88" s="121">
        <v>10152.836650000003</v>
      </c>
      <c r="M88" s="166">
        <v>1.6001399998749548</v>
      </c>
      <c r="N88" s="167">
        <v>1.5763005800309315E-2</v>
      </c>
      <c r="O88" s="166">
        <v>609.83899999997629</v>
      </c>
      <c r="P88" s="167">
        <v>6.3904343516208968</v>
      </c>
    </row>
    <row r="89" spans="2:16" ht="15" customHeight="1" x14ac:dyDescent="0.25">
      <c r="B89" s="28" t="s">
        <v>120</v>
      </c>
      <c r="C89" s="28"/>
      <c r="D89" s="175">
        <v>16.846699999999998</v>
      </c>
      <c r="E89" s="131">
        <v>3.2784299999999984</v>
      </c>
      <c r="F89" s="137">
        <v>24.162476129970869</v>
      </c>
      <c r="G89" s="131">
        <v>4.7302800000000005</v>
      </c>
      <c r="H89" s="137">
        <v>39.040244560687086</v>
      </c>
      <c r="J89" s="28" t="s">
        <v>120</v>
      </c>
      <c r="K89" s="28"/>
      <c r="L89" s="175">
        <v>67.161130000000043</v>
      </c>
      <c r="M89" s="131">
        <v>-1.966199999999958</v>
      </c>
      <c r="N89" s="137">
        <v>-2.8443164230413061</v>
      </c>
      <c r="O89" s="131">
        <v>2.009040000000013</v>
      </c>
      <c r="P89" s="137">
        <v>3.0836155831685659</v>
      </c>
    </row>
    <row r="90" spans="2:16" ht="15" customHeight="1" x14ac:dyDescent="0.25">
      <c r="B90" s="28" t="s">
        <v>121</v>
      </c>
      <c r="C90" s="28"/>
      <c r="D90" s="175">
        <v>94.784659999999931</v>
      </c>
      <c r="E90" s="131">
        <v>-1.4561100000000238</v>
      </c>
      <c r="F90" s="137">
        <v>-1.5129866479663718</v>
      </c>
      <c r="G90" s="131">
        <v>13.390089999999887</v>
      </c>
      <c r="H90" s="137">
        <v>16.450839411031822</v>
      </c>
      <c r="J90" s="28" t="s">
        <v>121</v>
      </c>
      <c r="K90" s="28"/>
      <c r="L90" s="175">
        <v>485.64380999999997</v>
      </c>
      <c r="M90" s="131">
        <v>-21.460130000000333</v>
      </c>
      <c r="N90" s="137">
        <v>-4.231899677214173</v>
      </c>
      <c r="O90" s="131">
        <v>48.278569999999377</v>
      </c>
      <c r="P90" s="137">
        <v>11.038501825156317</v>
      </c>
    </row>
    <row r="91" spans="2:16" ht="15" customHeight="1" x14ac:dyDescent="0.25">
      <c r="B91" s="28" t="s">
        <v>122</v>
      </c>
      <c r="C91" s="28"/>
      <c r="D91" s="175">
        <v>1289.7916399999999</v>
      </c>
      <c r="E91" s="131">
        <v>8.8950899999970261</v>
      </c>
      <c r="F91" s="137">
        <v>0.69444249810783276</v>
      </c>
      <c r="G91" s="131">
        <v>88.595769999998765</v>
      </c>
      <c r="H91" s="137">
        <v>7.375630587207965</v>
      </c>
      <c r="J91" s="28" t="s">
        <v>122</v>
      </c>
      <c r="K91" s="28"/>
      <c r="L91" s="175">
        <v>7434.907209999973</v>
      </c>
      <c r="M91" s="131">
        <v>-27.985690000019531</v>
      </c>
      <c r="N91" s="137">
        <v>-0.37499787783393401</v>
      </c>
      <c r="O91" s="131">
        <v>326.08115999994243</v>
      </c>
      <c r="P91" s="137">
        <v>4.5869902809049705</v>
      </c>
    </row>
    <row r="92" spans="2:16" ht="15" customHeight="1" x14ac:dyDescent="0.25">
      <c r="B92" s="28" t="s">
        <v>123</v>
      </c>
      <c r="C92" s="28"/>
      <c r="D92" s="175">
        <v>345.58442000000019</v>
      </c>
      <c r="E92" s="131">
        <v>17.127830000000188</v>
      </c>
      <c r="F92" s="137">
        <v>5.2146403882474175</v>
      </c>
      <c r="G92" s="131">
        <v>33.498750000000541</v>
      </c>
      <c r="H92" s="137">
        <v>10.733831514917227</v>
      </c>
      <c r="J92" s="28" t="s">
        <v>123</v>
      </c>
      <c r="K92" s="28"/>
      <c r="L92" s="175">
        <v>2165.1244999999881</v>
      </c>
      <c r="M92" s="131">
        <v>53.012159999992036</v>
      </c>
      <c r="N92" s="137">
        <v>2.5099119490960504</v>
      </c>
      <c r="O92" s="131">
        <v>233.47022999998535</v>
      </c>
      <c r="P92" s="137">
        <v>12.086543312949317</v>
      </c>
    </row>
    <row r="93" spans="2:16" ht="15" customHeight="1" x14ac:dyDescent="0.25">
      <c r="B93" s="100" t="s">
        <v>144</v>
      </c>
      <c r="C93" s="100"/>
      <c r="D93" s="121">
        <v>1768.8580499999969</v>
      </c>
      <c r="E93" s="166">
        <v>-13.045990000001666</v>
      </c>
      <c r="F93" s="167">
        <v>-0.73213762958872053</v>
      </c>
      <c r="G93" s="166">
        <v>105.91378999999756</v>
      </c>
      <c r="H93" s="167">
        <v>6.3690523216934309</v>
      </c>
      <c r="J93" s="100" t="s">
        <v>144</v>
      </c>
      <c r="K93" s="100"/>
      <c r="L93" s="121">
        <v>11612.532390000029</v>
      </c>
      <c r="M93" s="166">
        <v>-94.086719999908382</v>
      </c>
      <c r="N93" s="167">
        <v>-0.80370531505154474</v>
      </c>
      <c r="O93" s="166">
        <v>521.32984000003125</v>
      </c>
      <c r="P93" s="167">
        <v>4.7003905811821198</v>
      </c>
    </row>
    <row r="94" spans="2:16" ht="15" customHeight="1" x14ac:dyDescent="0.25">
      <c r="B94" s="28" t="s">
        <v>120</v>
      </c>
      <c r="C94" s="28"/>
      <c r="D94" s="175">
        <v>8.8043500000000012</v>
      </c>
      <c r="E94" s="131">
        <v>-3.3480899999999973</v>
      </c>
      <c r="F94" s="137">
        <v>-27.550763468077179</v>
      </c>
      <c r="G94" s="131">
        <v>-7.9469999999998819E-2</v>
      </c>
      <c r="H94" s="137">
        <v>-0.89454761577788133</v>
      </c>
      <c r="J94" s="28" t="s">
        <v>120</v>
      </c>
      <c r="K94" s="28"/>
      <c r="L94" s="175">
        <v>87.952709999999925</v>
      </c>
      <c r="M94" s="131">
        <v>-26.472510000000071</v>
      </c>
      <c r="N94" s="137">
        <v>-23.135205682803203</v>
      </c>
      <c r="O94" s="131">
        <v>13.550419999999946</v>
      </c>
      <c r="P94" s="137">
        <v>18.21236953862568</v>
      </c>
    </row>
    <row r="95" spans="2:16" ht="15" customHeight="1" x14ac:dyDescent="0.25">
      <c r="B95" s="28" t="s">
        <v>121</v>
      </c>
      <c r="C95" s="28"/>
      <c r="D95" s="175">
        <v>102.75166</v>
      </c>
      <c r="E95" s="131">
        <v>0.84039000000001352</v>
      </c>
      <c r="F95" s="137">
        <v>0.8246291111866384</v>
      </c>
      <c r="G95" s="131">
        <v>22.563160000000011</v>
      </c>
      <c r="H95" s="137">
        <v>28.137650660630896</v>
      </c>
      <c r="J95" s="28" t="s">
        <v>121</v>
      </c>
      <c r="K95" s="28"/>
      <c r="L95" s="175">
        <v>608.31653000000063</v>
      </c>
      <c r="M95" s="131">
        <v>-10.968249999999216</v>
      </c>
      <c r="N95" s="137">
        <v>-1.7711157054431652</v>
      </c>
      <c r="O95" s="131">
        <v>83.393510000001015</v>
      </c>
      <c r="P95" s="137">
        <v>15.886807555134681</v>
      </c>
    </row>
    <row r="96" spans="2:16" ht="15" customHeight="1" x14ac:dyDescent="0.25">
      <c r="B96" s="28" t="s">
        <v>122</v>
      </c>
      <c r="C96" s="28"/>
      <c r="D96" s="175">
        <v>1296.2668299999996</v>
      </c>
      <c r="E96" s="131">
        <v>-9.5905800000007275</v>
      </c>
      <c r="F96" s="137">
        <v>-0.7344278116858618</v>
      </c>
      <c r="G96" s="131">
        <v>60.151810000001205</v>
      </c>
      <c r="H96" s="137">
        <v>4.8661984545743451</v>
      </c>
      <c r="J96" s="28" t="s">
        <v>122</v>
      </c>
      <c r="K96" s="28"/>
      <c r="L96" s="175">
        <v>8390.9451099999842</v>
      </c>
      <c r="M96" s="131">
        <v>-48.259449999965</v>
      </c>
      <c r="N96" s="137">
        <v>-0.57184832595129365</v>
      </c>
      <c r="O96" s="131">
        <v>204.45071999993525</v>
      </c>
      <c r="P96" s="137">
        <v>2.4974147694973823</v>
      </c>
    </row>
    <row r="97" spans="2:16" ht="15" customHeight="1" x14ac:dyDescent="0.25">
      <c r="B97" s="28" t="s">
        <v>123</v>
      </c>
      <c r="C97" s="28"/>
      <c r="D97" s="175">
        <v>361.03520999999961</v>
      </c>
      <c r="E97" s="131">
        <v>-0.94771000000048389</v>
      </c>
      <c r="F97" s="137">
        <v>-0.26181069537769019</v>
      </c>
      <c r="G97" s="131">
        <v>23.278289999999629</v>
      </c>
      <c r="H97" s="137">
        <v>6.892024595676574</v>
      </c>
      <c r="J97" s="28" t="s">
        <v>123</v>
      </c>
      <c r="K97" s="28"/>
      <c r="L97" s="175">
        <v>2525.3180399999928</v>
      </c>
      <c r="M97" s="131">
        <v>-8.386510000006183</v>
      </c>
      <c r="N97" s="137">
        <v>-0.330997945281581</v>
      </c>
      <c r="O97" s="131">
        <v>219.93518999999787</v>
      </c>
      <c r="P97" s="137">
        <v>9.5400722704256395</v>
      </c>
    </row>
    <row r="98" spans="2:16" ht="6.4" customHeight="1" x14ac:dyDescent="0.25">
      <c r="C98" s="21"/>
      <c r="D98" s="175"/>
      <c r="E98" s="131"/>
      <c r="F98" s="137"/>
      <c r="G98" s="131"/>
      <c r="H98" s="137"/>
      <c r="J98" s="21"/>
      <c r="K98" s="21"/>
      <c r="L98" s="175"/>
      <c r="M98" s="131"/>
      <c r="N98" s="137"/>
      <c r="O98" s="131"/>
      <c r="P98" s="137"/>
    </row>
    <row r="99" spans="2:16" ht="15" customHeight="1" x14ac:dyDescent="0.25">
      <c r="B99" s="80" t="s">
        <v>246</v>
      </c>
      <c r="C99" s="80"/>
      <c r="D99" s="120">
        <v>3515.8654700000043</v>
      </c>
      <c r="E99" s="159">
        <v>14.799250000005486</v>
      </c>
      <c r="F99" s="129">
        <v>0.42270694325814873</v>
      </c>
      <c r="G99" s="159">
        <v>246.12868000000117</v>
      </c>
      <c r="H99" s="129">
        <v>7.527476852349352</v>
      </c>
      <c r="J99" s="80" t="s">
        <v>246</v>
      </c>
      <c r="K99" s="80"/>
      <c r="L99" s="120">
        <v>21765.369039999987</v>
      </c>
      <c r="M99" s="159">
        <v>-92.486579999349487</v>
      </c>
      <c r="N99" s="129">
        <v>-0.42312741747056748</v>
      </c>
      <c r="O99" s="159">
        <v>1131.1688399999221</v>
      </c>
      <c r="P99" s="129">
        <v>5.482009620125325</v>
      </c>
    </row>
    <row r="100" spans="2:16" ht="15" customHeight="1" x14ac:dyDescent="0.25">
      <c r="B100" s="168" t="s">
        <v>224</v>
      </c>
      <c r="C100" s="168"/>
      <c r="D100" s="121">
        <v>143.44916999999992</v>
      </c>
      <c r="E100" s="166">
        <v>5.0917399999999873</v>
      </c>
      <c r="F100" s="167">
        <v>3.6801348507268443</v>
      </c>
      <c r="G100" s="166">
        <v>21.814239999999927</v>
      </c>
      <c r="H100" s="167">
        <v>17.93419045006226</v>
      </c>
      <c r="J100" s="168" t="s">
        <v>224</v>
      </c>
      <c r="K100" s="168"/>
      <c r="L100" s="121">
        <v>942.95174000000191</v>
      </c>
      <c r="M100" s="166">
        <v>28.413790000000972</v>
      </c>
      <c r="N100" s="167">
        <v>3.1069011406252685</v>
      </c>
      <c r="O100" s="166">
        <v>-52.975379999997699</v>
      </c>
      <c r="P100" s="167">
        <v>-5.3192024733695149</v>
      </c>
    </row>
    <row r="101" spans="2:16" ht="15" customHeight="1" x14ac:dyDescent="0.25">
      <c r="B101" s="96" t="s">
        <v>9</v>
      </c>
      <c r="C101" s="96"/>
      <c r="D101" s="175">
        <v>58.938470000000024</v>
      </c>
      <c r="E101" s="131">
        <v>6.3931700000000333</v>
      </c>
      <c r="F101" s="137">
        <v>12.166968311152544</v>
      </c>
      <c r="G101" s="131">
        <v>0.71593000000004281</v>
      </c>
      <c r="H101" s="137">
        <v>1.2296440519428415</v>
      </c>
      <c r="J101" s="96" t="s">
        <v>9</v>
      </c>
      <c r="K101" s="96"/>
      <c r="L101" s="175">
        <v>331.48315999999994</v>
      </c>
      <c r="M101" s="131">
        <v>11.503139999999917</v>
      </c>
      <c r="N101" s="137">
        <v>3.5949557100471168</v>
      </c>
      <c r="O101" s="131">
        <v>-34.999090000000137</v>
      </c>
      <c r="P101" s="137">
        <v>-9.5500095843659949</v>
      </c>
    </row>
    <row r="102" spans="2:16" ht="15" customHeight="1" x14ac:dyDescent="0.25">
      <c r="B102" s="96" t="s">
        <v>8</v>
      </c>
      <c r="C102" s="96"/>
      <c r="D102" s="175">
        <v>84.510699999999972</v>
      </c>
      <c r="E102" s="131">
        <v>-1.3014299999999821</v>
      </c>
      <c r="F102" s="137">
        <v>-1.5166037715180636</v>
      </c>
      <c r="G102" s="131">
        <v>21.098309999999969</v>
      </c>
      <c r="H102" s="137">
        <v>33.271589353437037</v>
      </c>
      <c r="J102" s="96" t="s">
        <v>8</v>
      </c>
      <c r="K102" s="96"/>
      <c r="L102" s="175">
        <v>611.46857999999986</v>
      </c>
      <c r="M102" s="131">
        <v>16.910649999999691</v>
      </c>
      <c r="N102" s="137">
        <v>2.8442392484782317</v>
      </c>
      <c r="O102" s="131">
        <v>-17.976290000000745</v>
      </c>
      <c r="P102" s="137">
        <v>-2.8558958626512805</v>
      </c>
    </row>
    <row r="103" spans="2:16" ht="15" customHeight="1" x14ac:dyDescent="0.25">
      <c r="B103" s="168" t="s">
        <v>225</v>
      </c>
      <c r="C103" s="168"/>
      <c r="D103" s="121">
        <v>660.01301000000024</v>
      </c>
      <c r="E103" s="166">
        <v>43.680450000000747</v>
      </c>
      <c r="F103" s="167">
        <v>7.0871559990276722</v>
      </c>
      <c r="G103" s="166">
        <v>88.293489999999792</v>
      </c>
      <c r="H103" s="167">
        <v>15.44349753879311</v>
      </c>
      <c r="J103" s="168" t="s">
        <v>225</v>
      </c>
      <c r="K103" s="168"/>
      <c r="L103" s="121">
        <v>5422.0549400000173</v>
      </c>
      <c r="M103" s="166">
        <v>5.3410299999550261</v>
      </c>
      <c r="N103" s="167">
        <v>9.860277077021351E-2</v>
      </c>
      <c r="O103" s="166">
        <v>242.44261999998344</v>
      </c>
      <c r="P103" s="167">
        <v>4.6807097717302071</v>
      </c>
    </row>
    <row r="104" spans="2:16" ht="15" customHeight="1" x14ac:dyDescent="0.25">
      <c r="B104" s="96" t="s">
        <v>9</v>
      </c>
      <c r="C104" s="96"/>
      <c r="D104" s="175">
        <v>303.5487099999998</v>
      </c>
      <c r="E104" s="131">
        <v>28.45332999999971</v>
      </c>
      <c r="F104" s="137">
        <v>10.343078098948695</v>
      </c>
      <c r="G104" s="131">
        <v>73.495009999999894</v>
      </c>
      <c r="H104" s="137">
        <v>31.946893268832412</v>
      </c>
      <c r="J104" s="96" t="s">
        <v>9</v>
      </c>
      <c r="K104" s="96"/>
      <c r="L104" s="175">
        <v>2050.6164199999953</v>
      </c>
      <c r="M104" s="131">
        <v>-9.6356899999959751</v>
      </c>
      <c r="N104" s="137">
        <v>-0.46769470363489063</v>
      </c>
      <c r="O104" s="131">
        <v>138.67330000000129</v>
      </c>
      <c r="P104" s="137">
        <v>7.2530034261689735</v>
      </c>
    </row>
    <row r="105" spans="2:16" ht="15" customHeight="1" x14ac:dyDescent="0.25">
      <c r="B105" s="96" t="s">
        <v>8</v>
      </c>
      <c r="C105" s="96"/>
      <c r="D105" s="175">
        <v>356.46430000000021</v>
      </c>
      <c r="E105" s="131">
        <v>15.227119999999843</v>
      </c>
      <c r="F105" s="137">
        <v>4.4623273466273048</v>
      </c>
      <c r="G105" s="131">
        <v>14.798480000000438</v>
      </c>
      <c r="H105" s="137">
        <v>4.3312731721307358</v>
      </c>
      <c r="J105" s="96" t="s">
        <v>8</v>
      </c>
      <c r="K105" s="96"/>
      <c r="L105" s="175">
        <v>3371.4385200000006</v>
      </c>
      <c r="M105" s="131">
        <v>14.976719999991019</v>
      </c>
      <c r="N105" s="137">
        <v>0.44620558470205651</v>
      </c>
      <c r="O105" s="131">
        <v>103.76931999999306</v>
      </c>
      <c r="P105" s="137">
        <v>3.175637240146358</v>
      </c>
    </row>
    <row r="106" spans="2:16" ht="15" customHeight="1" x14ac:dyDescent="0.25">
      <c r="B106" s="168" t="s">
        <v>247</v>
      </c>
      <c r="C106" s="168"/>
      <c r="D106" s="121">
        <v>851.69265000000075</v>
      </c>
      <c r="E106" s="166">
        <v>-36.450909999998544</v>
      </c>
      <c r="F106" s="167">
        <v>-4.1041686999338793</v>
      </c>
      <c r="G106" s="166">
        <v>36.061669999999594</v>
      </c>
      <c r="H106" s="167">
        <v>4.421321759994882</v>
      </c>
      <c r="J106" s="168" t="s">
        <v>247</v>
      </c>
      <c r="K106" s="168"/>
      <c r="L106" s="121">
        <v>5106.2679700000035</v>
      </c>
      <c r="M106" s="166">
        <v>-175.80474999999751</v>
      </c>
      <c r="N106" s="167">
        <v>-3.3283288458777207</v>
      </c>
      <c r="O106" s="166">
        <v>205.2154300000002</v>
      </c>
      <c r="P106" s="167">
        <v>4.1871705786692246</v>
      </c>
    </row>
    <row r="107" spans="2:16" ht="15" customHeight="1" x14ac:dyDescent="0.25">
      <c r="B107" s="96" t="s">
        <v>9</v>
      </c>
      <c r="C107" s="96"/>
      <c r="D107" s="175">
        <v>441.94448000000023</v>
      </c>
      <c r="E107" s="131">
        <v>2.3934999999997331</v>
      </c>
      <c r="F107" s="137">
        <v>0.54453296862169509</v>
      </c>
      <c r="G107" s="131">
        <v>58.732970000000535</v>
      </c>
      <c r="H107" s="137">
        <v>15.326515114329567</v>
      </c>
      <c r="J107" s="96" t="s">
        <v>9</v>
      </c>
      <c r="K107" s="96"/>
      <c r="L107" s="175">
        <v>2375.4443399999955</v>
      </c>
      <c r="M107" s="131">
        <v>-44.750900000012734</v>
      </c>
      <c r="N107" s="137">
        <v>-1.8490615657938605</v>
      </c>
      <c r="O107" s="131">
        <v>149.32918999999674</v>
      </c>
      <c r="P107" s="137">
        <v>6.7080622491606903</v>
      </c>
    </row>
    <row r="108" spans="2:16" ht="15" customHeight="1" x14ac:dyDescent="0.25">
      <c r="B108" s="96" t="s">
        <v>8</v>
      </c>
      <c r="C108" s="96"/>
      <c r="D108" s="175">
        <v>409.74816999999967</v>
      </c>
      <c r="E108" s="131">
        <v>-38.84441000000038</v>
      </c>
      <c r="F108" s="137">
        <v>-8.6591735422820335</v>
      </c>
      <c r="G108" s="131">
        <v>-22.671300000000315</v>
      </c>
      <c r="H108" s="137">
        <v>-5.2428952840630245</v>
      </c>
      <c r="J108" s="96" t="s">
        <v>8</v>
      </c>
      <c r="K108" s="96"/>
      <c r="L108" s="175">
        <v>2730.8236299999971</v>
      </c>
      <c r="M108" s="131">
        <v>-131.05385000001297</v>
      </c>
      <c r="N108" s="137">
        <v>-4.5792963156484348</v>
      </c>
      <c r="O108" s="131">
        <v>55.886240000004364</v>
      </c>
      <c r="P108" s="137">
        <v>2.0892541339072181</v>
      </c>
    </row>
    <row r="109" spans="2:16" ht="15" customHeight="1" x14ac:dyDescent="0.25">
      <c r="B109" s="168" t="s">
        <v>228</v>
      </c>
      <c r="C109" s="168"/>
      <c r="D109" s="121">
        <v>1860.7106399999993</v>
      </c>
      <c r="E109" s="166">
        <v>2.4779700000026423</v>
      </c>
      <c r="F109" s="167">
        <v>0.1333509005631015</v>
      </c>
      <c r="G109" s="166">
        <v>99.959279999997307</v>
      </c>
      <c r="H109" s="167">
        <v>5.6770809479878608</v>
      </c>
      <c r="J109" s="168" t="s">
        <v>228</v>
      </c>
      <c r="K109" s="168"/>
      <c r="L109" s="121">
        <v>10294.094389999978</v>
      </c>
      <c r="M109" s="166">
        <v>49.563349999934871</v>
      </c>
      <c r="N109" s="167">
        <v>0.48380301456857921</v>
      </c>
      <c r="O109" s="166">
        <v>736.48616999991827</v>
      </c>
      <c r="P109" s="167">
        <v>7.7057581044048362</v>
      </c>
    </row>
    <row r="110" spans="2:16" ht="15" customHeight="1" x14ac:dyDescent="0.25">
      <c r="B110" s="96" t="s">
        <v>9</v>
      </c>
      <c r="C110" s="96"/>
      <c r="D110" s="175">
        <v>942.57575999999779</v>
      </c>
      <c r="E110" s="131">
        <v>-9.3947600000018383</v>
      </c>
      <c r="F110" s="137">
        <v>-0.98687509777107607</v>
      </c>
      <c r="G110" s="131">
        <v>7.2709799999976212</v>
      </c>
      <c r="H110" s="137">
        <v>0.77739151509497617</v>
      </c>
      <c r="J110" s="96" t="s">
        <v>9</v>
      </c>
      <c r="K110" s="96"/>
      <c r="L110" s="175">
        <v>5395.2927299999892</v>
      </c>
      <c r="M110" s="131">
        <v>44.483589999983451</v>
      </c>
      <c r="N110" s="137">
        <v>0.83134323867855642</v>
      </c>
      <c r="O110" s="131">
        <v>356.83560000000307</v>
      </c>
      <c r="P110" s="137">
        <v>7.0822394791320704</v>
      </c>
    </row>
    <row r="111" spans="2:16" ht="15" customHeight="1" x14ac:dyDescent="0.25">
      <c r="B111" s="96" t="s">
        <v>8</v>
      </c>
      <c r="C111" s="96"/>
      <c r="D111" s="175">
        <v>918.13487999999904</v>
      </c>
      <c r="E111" s="131">
        <v>11.872729999999706</v>
      </c>
      <c r="F111" s="137">
        <v>1.3100767807636657</v>
      </c>
      <c r="G111" s="131">
        <v>92.68829999999889</v>
      </c>
      <c r="H111" s="137">
        <v>11.228867166667399</v>
      </c>
      <c r="J111" s="96" t="s">
        <v>8</v>
      </c>
      <c r="K111" s="96"/>
      <c r="L111" s="175">
        <v>4898.8016600000155</v>
      </c>
      <c r="M111" s="131">
        <v>5.0797600000041712</v>
      </c>
      <c r="N111" s="137">
        <v>0.10380156665632967</v>
      </c>
      <c r="O111" s="131">
        <v>379.65057000001798</v>
      </c>
      <c r="P111" s="137">
        <v>8.4009266882028015</v>
      </c>
    </row>
    <row r="112" spans="2:16" ht="6" customHeight="1" x14ac:dyDescent="0.25">
      <c r="C112" s="50"/>
      <c r="D112" s="175"/>
      <c r="E112" s="131"/>
      <c r="F112" s="137"/>
      <c r="G112" s="131"/>
      <c r="H112" s="137"/>
      <c r="J112" s="50"/>
      <c r="K112" s="50"/>
      <c r="L112" s="175"/>
      <c r="M112" s="131"/>
      <c r="N112" s="137"/>
      <c r="O112" s="131"/>
      <c r="P112" s="137"/>
    </row>
    <row r="113" spans="1:16" ht="15" customHeight="1" x14ac:dyDescent="0.25">
      <c r="B113" s="80" t="s">
        <v>248</v>
      </c>
      <c r="C113" s="80"/>
      <c r="D113" s="120"/>
      <c r="E113" s="159"/>
      <c r="F113" s="129"/>
      <c r="G113" s="159"/>
      <c r="H113" s="129"/>
      <c r="J113" s="80" t="s">
        <v>248</v>
      </c>
      <c r="K113" s="80"/>
      <c r="L113" s="120"/>
      <c r="M113" s="159"/>
      <c r="N113" s="129"/>
      <c r="O113" s="159"/>
      <c r="P113" s="129"/>
    </row>
    <row r="114" spans="1:16" ht="15" customHeight="1" x14ac:dyDescent="0.25">
      <c r="B114" s="100" t="s">
        <v>249</v>
      </c>
      <c r="C114" s="100"/>
      <c r="D114" s="175">
        <v>6.1777835885171148</v>
      </c>
      <c r="E114" s="131">
        <v>0.25724261685848049</v>
      </c>
      <c r="F114" s="131"/>
      <c r="G114" s="131">
        <v>0.53708980044006349</v>
      </c>
      <c r="H114" s="137"/>
      <c r="J114" s="100" t="s">
        <v>249</v>
      </c>
      <c r="K114" s="100"/>
      <c r="L114" s="175">
        <v>5.4366133550290403</v>
      </c>
      <c r="M114" s="131">
        <v>6.5855123256869597E-2</v>
      </c>
      <c r="N114" s="131"/>
      <c r="O114" s="131">
        <v>0.23441714875206454</v>
      </c>
      <c r="P114" s="137"/>
    </row>
    <row r="115" spans="1:16" ht="15" customHeight="1" x14ac:dyDescent="0.25">
      <c r="B115" s="96" t="s">
        <v>125</v>
      </c>
      <c r="C115" s="96"/>
      <c r="D115" s="175">
        <v>7.1623124531434534</v>
      </c>
      <c r="E115" s="131">
        <v>0.35170194983423286</v>
      </c>
      <c r="F115" s="131"/>
      <c r="G115" s="131">
        <v>1.3653518461632803</v>
      </c>
      <c r="J115" s="96" t="s">
        <v>125</v>
      </c>
      <c r="K115" s="96"/>
      <c r="L115" s="175">
        <v>6.4112898930566624</v>
      </c>
      <c r="M115" s="131">
        <v>-9.9270627090088936E-3</v>
      </c>
      <c r="N115" s="131"/>
      <c r="O115" s="131">
        <v>0.10621446426830605</v>
      </c>
    </row>
    <row r="116" spans="1:16" ht="15" customHeight="1" x14ac:dyDescent="0.25">
      <c r="B116" s="96" t="s">
        <v>126</v>
      </c>
      <c r="C116" s="96"/>
      <c r="D116" s="175">
        <v>5.2054165680507882</v>
      </c>
      <c r="E116" s="131">
        <v>0.14360527096208209</v>
      </c>
      <c r="F116" s="131"/>
      <c r="G116" s="131">
        <v>-0.28428697739457043</v>
      </c>
      <c r="J116" s="96" t="s">
        <v>126</v>
      </c>
      <c r="K116" s="96"/>
      <c r="L116" s="175">
        <v>4.5844536929640443</v>
      </c>
      <c r="M116" s="131">
        <v>0.12458654349803844</v>
      </c>
      <c r="N116" s="131"/>
      <c r="O116" s="131">
        <v>0.33118739588430746</v>
      </c>
    </row>
    <row r="117" spans="1:16" x14ac:dyDescent="0.25">
      <c r="B117" s="168" t="s">
        <v>250</v>
      </c>
      <c r="C117" s="168"/>
      <c r="D117" s="175">
        <v>14.475651424740091</v>
      </c>
      <c r="E117" s="131">
        <v>-5.2088070572889222E-2</v>
      </c>
      <c r="F117" s="131"/>
      <c r="G117" s="131">
        <v>0.41649132947138945</v>
      </c>
      <c r="J117" s="168" t="s">
        <v>250</v>
      </c>
      <c r="K117" s="168"/>
      <c r="L117" s="175">
        <v>13.357787936684481</v>
      </c>
      <c r="M117" s="131">
        <v>-0.7810320085451874</v>
      </c>
      <c r="N117" s="131"/>
      <c r="O117" s="131">
        <v>-0.14171014417645189</v>
      </c>
    </row>
    <row r="118" spans="1:16" ht="15" customHeight="1" x14ac:dyDescent="0.25">
      <c r="B118" s="28" t="s">
        <v>118</v>
      </c>
      <c r="C118" s="28"/>
      <c r="D118" s="175">
        <v>15.760559276846141</v>
      </c>
      <c r="E118" s="131">
        <v>0.5777787901325766</v>
      </c>
      <c r="F118" s="131"/>
      <c r="G118" s="131">
        <v>-0.23371099773622639</v>
      </c>
      <c r="J118" s="28" t="s">
        <v>118</v>
      </c>
      <c r="K118" s="28"/>
      <c r="L118" s="175">
        <v>15.297098766973688</v>
      </c>
      <c r="M118" s="131">
        <v>-0.48955144476484058</v>
      </c>
      <c r="N118" s="131"/>
      <c r="O118" s="131">
        <v>-0.3363945515538429</v>
      </c>
    </row>
    <row r="119" spans="1:16" ht="15" customHeight="1" x14ac:dyDescent="0.25">
      <c r="B119" s="28" t="s">
        <v>119</v>
      </c>
      <c r="C119" s="28"/>
      <c r="D119" s="175">
        <v>13.206615985946431</v>
      </c>
      <c r="E119" s="131">
        <v>-0.68914688577365091</v>
      </c>
      <c r="F119" s="131"/>
      <c r="G119" s="131">
        <v>1.0172242621372494</v>
      </c>
      <c r="J119" s="28" t="s">
        <v>119</v>
      </c>
      <c r="K119" s="28"/>
      <c r="L119" s="175">
        <v>11.662248547665834</v>
      </c>
      <c r="M119" s="131">
        <v>-1.0476776574928852</v>
      </c>
      <c r="N119" s="131"/>
      <c r="O119" s="131">
        <v>-1.1355999800120031E-3</v>
      </c>
    </row>
    <row r="120" spans="1:16" ht="8.65" customHeight="1" x14ac:dyDescent="0.25">
      <c r="C120" s="50"/>
      <c r="D120" s="119"/>
      <c r="E120" s="131"/>
      <c r="F120" s="131"/>
      <c r="G120" s="131"/>
      <c r="J120" s="187"/>
      <c r="K120" s="50"/>
      <c r="L120" s="119"/>
      <c r="M120" s="131"/>
      <c r="N120" s="131"/>
      <c r="O120" s="131"/>
    </row>
    <row r="121" spans="1:16" ht="15" customHeight="1" x14ac:dyDescent="0.3">
      <c r="B121" s="80" t="s">
        <v>277</v>
      </c>
      <c r="C121" s="80"/>
      <c r="D121" s="120"/>
      <c r="E121" s="176"/>
      <c r="F121" s="159"/>
      <c r="G121" s="159"/>
      <c r="H121" s="34"/>
      <c r="J121" s="80" t="s">
        <v>277</v>
      </c>
      <c r="K121" s="80"/>
      <c r="L121" s="120"/>
      <c r="M121" s="176"/>
      <c r="N121" s="159"/>
      <c r="O121" s="159"/>
      <c r="P121" s="34"/>
    </row>
    <row r="122" spans="1:16" s="179" customFormat="1" ht="20.149999999999999" customHeight="1" x14ac:dyDescent="0.35">
      <c r="A122" s="300"/>
      <c r="B122" s="100" t="s">
        <v>252</v>
      </c>
      <c r="C122" s="100"/>
      <c r="D122" s="301">
        <v>38.961464742948891</v>
      </c>
      <c r="E122" s="180"/>
      <c r="F122" s="180"/>
      <c r="G122" s="180"/>
      <c r="H122" s="180"/>
      <c r="J122" s="100" t="s">
        <v>252</v>
      </c>
      <c r="K122" s="100"/>
      <c r="L122" s="301">
        <v>41.563874959024389</v>
      </c>
      <c r="M122" s="180"/>
      <c r="N122" s="180"/>
      <c r="O122" s="180"/>
      <c r="P122" s="180"/>
    </row>
    <row r="123" spans="1:16" ht="25" x14ac:dyDescent="0.25">
      <c r="A123" s="126"/>
      <c r="B123" s="189" t="s">
        <v>135</v>
      </c>
      <c r="C123" s="177" t="s">
        <v>161</v>
      </c>
      <c r="D123" s="178">
        <v>6.1061978775110282</v>
      </c>
      <c r="E123" s="179"/>
      <c r="F123" s="179"/>
      <c r="G123" s="179"/>
      <c r="H123" s="179"/>
      <c r="I123" s="179"/>
      <c r="J123" s="190" t="s">
        <v>135</v>
      </c>
      <c r="K123" s="177" t="s">
        <v>162</v>
      </c>
      <c r="L123" s="178">
        <v>5.6437631152078129</v>
      </c>
    </row>
    <row r="124" spans="1:16" ht="25" x14ac:dyDescent="0.25">
      <c r="A124" s="126"/>
      <c r="B124" s="190" t="s">
        <v>136</v>
      </c>
      <c r="C124" s="177" t="s">
        <v>169</v>
      </c>
      <c r="D124" s="178">
        <v>5.1486106452827869</v>
      </c>
      <c r="E124" s="179"/>
      <c r="F124" s="179"/>
      <c r="G124" s="179"/>
      <c r="H124" s="179"/>
      <c r="I124" s="179"/>
      <c r="J124" s="189" t="s">
        <v>136</v>
      </c>
      <c r="K124" s="177" t="s">
        <v>161</v>
      </c>
      <c r="L124" s="178">
        <v>5.0486639120703298</v>
      </c>
    </row>
    <row r="125" spans="1:16" x14ac:dyDescent="0.25">
      <c r="A125" s="126"/>
      <c r="B125" s="190" t="s">
        <v>137</v>
      </c>
      <c r="C125" s="177" t="s">
        <v>162</v>
      </c>
      <c r="D125" s="178">
        <v>5.0444765712557835</v>
      </c>
      <c r="E125" s="179"/>
      <c r="F125" s="179"/>
      <c r="G125" s="179"/>
      <c r="H125" s="179"/>
      <c r="I125" s="179"/>
      <c r="J125" s="190" t="s">
        <v>137</v>
      </c>
      <c r="K125" s="177" t="s">
        <v>169</v>
      </c>
      <c r="L125" s="178">
        <v>5.0259577455134181</v>
      </c>
    </row>
    <row r="126" spans="1:16" x14ac:dyDescent="0.25">
      <c r="A126" s="126"/>
      <c r="B126" s="190" t="s">
        <v>138</v>
      </c>
      <c r="C126" s="177" t="s">
        <v>166</v>
      </c>
      <c r="D126" s="178">
        <v>4.4783444594642949</v>
      </c>
      <c r="E126" s="179"/>
      <c r="F126" s="179"/>
      <c r="G126" s="179"/>
      <c r="H126" s="179"/>
      <c r="I126" s="179"/>
      <c r="J126" s="189" t="s">
        <v>138</v>
      </c>
      <c r="K126" s="177" t="s">
        <v>165</v>
      </c>
      <c r="L126" s="178">
        <v>4.7554163101796778</v>
      </c>
    </row>
    <row r="127" spans="1:16" ht="25" x14ac:dyDescent="0.25">
      <c r="A127" s="126"/>
      <c r="B127" s="190" t="s">
        <v>139</v>
      </c>
      <c r="C127" s="177" t="s">
        <v>165</v>
      </c>
      <c r="D127" s="178">
        <v>3.8390060186464523</v>
      </c>
      <c r="E127" s="179"/>
      <c r="F127" s="179"/>
      <c r="G127" s="179"/>
      <c r="H127" s="179"/>
      <c r="I127" s="179"/>
      <c r="J127" s="189" t="s">
        <v>139</v>
      </c>
      <c r="K127" s="177" t="s">
        <v>171</v>
      </c>
      <c r="L127" s="178">
        <v>3.9761060274716424</v>
      </c>
    </row>
    <row r="128" spans="1:16" ht="25" x14ac:dyDescent="0.25">
      <c r="A128" s="126"/>
      <c r="B128" s="189" t="s">
        <v>263</v>
      </c>
      <c r="C128" s="177" t="s">
        <v>171</v>
      </c>
      <c r="D128" s="178">
        <v>3.5188076075830343</v>
      </c>
      <c r="E128" s="179"/>
      <c r="F128" s="179"/>
      <c r="G128" s="179"/>
      <c r="H128" s="179"/>
      <c r="I128" s="179"/>
      <c r="J128" s="190" t="s">
        <v>263</v>
      </c>
      <c r="K128" s="177" t="s">
        <v>172</v>
      </c>
      <c r="L128" s="178">
        <v>3.8413369922582223</v>
      </c>
    </row>
    <row r="129" spans="1:16" ht="25" x14ac:dyDescent="0.25">
      <c r="A129" s="126"/>
      <c r="B129" s="189" t="s">
        <v>261</v>
      </c>
      <c r="C129" s="177" t="s">
        <v>172</v>
      </c>
      <c r="D129" s="178">
        <v>3.1498131816749853</v>
      </c>
      <c r="E129" s="179"/>
      <c r="F129" s="179"/>
      <c r="G129" s="179"/>
      <c r="H129" s="179"/>
      <c r="I129" s="179"/>
      <c r="J129" s="190" t="s">
        <v>261</v>
      </c>
      <c r="K129" s="177" t="s">
        <v>166</v>
      </c>
      <c r="L129" s="178">
        <v>3.7460734680489489</v>
      </c>
    </row>
    <row r="130" spans="1:16" x14ac:dyDescent="0.25">
      <c r="A130" s="126"/>
      <c r="B130" s="190" t="s">
        <v>262</v>
      </c>
      <c r="C130" s="177" t="s">
        <v>163</v>
      </c>
      <c r="D130" s="178">
        <v>2.8300417865426164</v>
      </c>
      <c r="E130" s="179"/>
      <c r="F130" s="179"/>
      <c r="G130" s="179"/>
      <c r="H130" s="179"/>
      <c r="I130" s="179"/>
      <c r="J130" s="189" t="s">
        <v>262</v>
      </c>
      <c r="K130" s="177" t="s">
        <v>163</v>
      </c>
      <c r="L130" s="178">
        <v>3.5752182617849995</v>
      </c>
    </row>
    <row r="131" spans="1:16" ht="25" x14ac:dyDescent="0.25">
      <c r="A131" s="126"/>
      <c r="B131" s="189" t="s">
        <v>264</v>
      </c>
      <c r="C131" s="177" t="s">
        <v>168</v>
      </c>
      <c r="D131" s="178">
        <v>2.479181227518775</v>
      </c>
      <c r="E131" s="179"/>
      <c r="F131" s="179"/>
      <c r="G131" s="179"/>
      <c r="H131" s="179"/>
      <c r="I131" s="179"/>
      <c r="J131" s="189" t="s">
        <v>264</v>
      </c>
      <c r="K131" s="177" t="s">
        <v>200</v>
      </c>
      <c r="L131" s="178">
        <v>3.3721727414968341</v>
      </c>
    </row>
    <row r="132" spans="1:16" x14ac:dyDescent="0.25">
      <c r="A132" s="126"/>
      <c r="B132" s="189" t="s">
        <v>260</v>
      </c>
      <c r="C132" s="177" t="s">
        <v>200</v>
      </c>
      <c r="D132" s="178">
        <v>2.3669853674691357</v>
      </c>
      <c r="E132" s="179"/>
      <c r="F132" s="179"/>
      <c r="G132" s="179"/>
      <c r="H132" s="179"/>
      <c r="I132" s="179"/>
      <c r="J132" s="293" t="s">
        <v>260</v>
      </c>
      <c r="K132" s="177" t="s">
        <v>341</v>
      </c>
      <c r="L132" s="178">
        <v>2.5791663849925106</v>
      </c>
    </row>
    <row r="133" spans="1:16" s="179" customFormat="1" ht="20.149999999999999" customHeight="1" x14ac:dyDescent="0.35">
      <c r="A133" s="300"/>
      <c r="B133" s="100" t="s">
        <v>253</v>
      </c>
      <c r="C133" s="100"/>
      <c r="D133" s="301">
        <v>34.854360981651475</v>
      </c>
      <c r="E133" s="180"/>
      <c r="F133" s="180"/>
      <c r="G133" s="180"/>
      <c r="H133" s="180"/>
      <c r="J133" s="100" t="s">
        <v>253</v>
      </c>
      <c r="K133" s="100"/>
      <c r="L133" s="301">
        <v>30.289688001464363</v>
      </c>
      <c r="M133" s="180"/>
      <c r="N133" s="180"/>
      <c r="O133" s="180"/>
      <c r="P133" s="180"/>
    </row>
    <row r="134" spans="1:16" ht="25" x14ac:dyDescent="0.25">
      <c r="A134" s="126"/>
      <c r="B134" s="189" t="s">
        <v>135</v>
      </c>
      <c r="C134" s="177" t="s">
        <v>168</v>
      </c>
      <c r="D134" s="178">
        <v>6.1936699782099627</v>
      </c>
      <c r="E134" s="179"/>
      <c r="F134" s="179"/>
      <c r="G134" s="179"/>
      <c r="H134" s="179"/>
      <c r="I134" s="179"/>
      <c r="J134" s="190" t="s">
        <v>135</v>
      </c>
      <c r="K134" s="177" t="s">
        <v>174</v>
      </c>
      <c r="L134" s="178">
        <v>4.5043592769690335</v>
      </c>
    </row>
    <row r="135" spans="1:16" x14ac:dyDescent="0.25">
      <c r="A135" s="126"/>
      <c r="B135" s="189" t="s">
        <v>136</v>
      </c>
      <c r="C135" s="177" t="s">
        <v>174</v>
      </c>
      <c r="D135" s="178">
        <v>4.7044945183702094</v>
      </c>
      <c r="E135" s="179"/>
      <c r="F135" s="179"/>
      <c r="G135" s="179"/>
      <c r="H135" s="179"/>
      <c r="I135" s="179"/>
      <c r="J135" s="189" t="s">
        <v>136</v>
      </c>
      <c r="K135" s="177" t="s">
        <v>169</v>
      </c>
      <c r="L135" s="178">
        <v>4.1285859440345449</v>
      </c>
    </row>
    <row r="136" spans="1:16" ht="25" x14ac:dyDescent="0.25">
      <c r="A136" s="126"/>
      <c r="B136" s="190" t="s">
        <v>137</v>
      </c>
      <c r="C136" s="177" t="s">
        <v>169</v>
      </c>
      <c r="D136" s="178">
        <v>4.0921808281902621</v>
      </c>
      <c r="E136" s="179"/>
      <c r="F136" s="179"/>
      <c r="G136" s="179"/>
      <c r="H136" s="179"/>
      <c r="I136" s="179"/>
      <c r="J136" s="190" t="s">
        <v>137</v>
      </c>
      <c r="K136" s="177" t="s">
        <v>168</v>
      </c>
      <c r="L136" s="178">
        <v>3.4417124239340824</v>
      </c>
    </row>
    <row r="137" spans="1:16" s="179" customFormat="1" x14ac:dyDescent="0.35">
      <c r="A137" s="295"/>
      <c r="B137" s="190" t="s">
        <v>138</v>
      </c>
      <c r="C137" s="177" t="s">
        <v>170</v>
      </c>
      <c r="D137" s="178">
        <v>3.854987685416595</v>
      </c>
      <c r="J137" s="190" t="s">
        <v>138</v>
      </c>
      <c r="K137" s="177" t="s">
        <v>165</v>
      </c>
      <c r="L137" s="178">
        <v>3.4353747021066412</v>
      </c>
    </row>
    <row r="138" spans="1:16" x14ac:dyDescent="0.25">
      <c r="A138" s="126"/>
      <c r="B138" s="190" t="s">
        <v>139</v>
      </c>
      <c r="C138" s="177" t="s">
        <v>164</v>
      </c>
      <c r="D138" s="178">
        <v>2.9335366961752567</v>
      </c>
      <c r="E138" s="179"/>
      <c r="F138" s="179"/>
      <c r="G138" s="179"/>
      <c r="H138" s="179"/>
      <c r="I138" s="179"/>
      <c r="J138" s="189" t="s">
        <v>139</v>
      </c>
      <c r="K138" s="177" t="s">
        <v>164</v>
      </c>
      <c r="L138" s="178">
        <v>3.1781198760557254</v>
      </c>
    </row>
    <row r="139" spans="1:16" ht="25" x14ac:dyDescent="0.25">
      <c r="A139" s="126"/>
      <c r="B139" s="190" t="s">
        <v>263</v>
      </c>
      <c r="C139" s="177" t="s">
        <v>334</v>
      </c>
      <c r="D139" s="178">
        <v>2.9131732758318334</v>
      </c>
      <c r="E139" s="179"/>
      <c r="F139" s="179"/>
      <c r="G139" s="179"/>
      <c r="H139" s="179"/>
      <c r="I139" s="179"/>
      <c r="J139" s="189" t="s">
        <v>263</v>
      </c>
      <c r="K139" s="177" t="s">
        <v>204</v>
      </c>
      <c r="L139" s="178">
        <v>3.023657013024696</v>
      </c>
    </row>
    <row r="140" spans="1:16" ht="25" x14ac:dyDescent="0.25">
      <c r="A140" s="126"/>
      <c r="B140" s="189" t="s">
        <v>261</v>
      </c>
      <c r="C140" s="177" t="s">
        <v>172</v>
      </c>
      <c r="D140" s="178">
        <v>2.6936073247935348</v>
      </c>
      <c r="E140" s="179"/>
      <c r="F140" s="179"/>
      <c r="G140" s="179"/>
      <c r="H140" s="179"/>
      <c r="I140" s="179"/>
      <c r="J140" s="189" t="s">
        <v>261</v>
      </c>
      <c r="K140" s="177" t="s">
        <v>173</v>
      </c>
      <c r="L140" s="178">
        <v>3.0136039947786086</v>
      </c>
    </row>
    <row r="141" spans="1:16" x14ac:dyDescent="0.25">
      <c r="A141" s="126"/>
      <c r="B141" s="189" t="s">
        <v>262</v>
      </c>
      <c r="C141" s="177" t="s">
        <v>340</v>
      </c>
      <c r="D141" s="178">
        <v>2.58712845838591</v>
      </c>
      <c r="E141" s="179"/>
      <c r="F141" s="179"/>
      <c r="G141" s="179"/>
      <c r="H141" s="179"/>
      <c r="I141" s="179"/>
      <c r="J141" s="190" t="s">
        <v>262</v>
      </c>
      <c r="K141" s="177" t="s">
        <v>170</v>
      </c>
      <c r="L141" s="178">
        <v>1.9093489047310159</v>
      </c>
    </row>
    <row r="142" spans="1:16" ht="25" x14ac:dyDescent="0.25">
      <c r="A142" s="126"/>
      <c r="B142" s="190" t="s">
        <v>264</v>
      </c>
      <c r="C142" s="177" t="s">
        <v>167</v>
      </c>
      <c r="D142" s="178">
        <v>2.5325751831810401</v>
      </c>
      <c r="E142" s="179"/>
      <c r="F142" s="179"/>
      <c r="G142" s="179"/>
      <c r="H142" s="179"/>
      <c r="I142" s="179"/>
      <c r="J142" s="190" t="s">
        <v>264</v>
      </c>
      <c r="K142" s="177" t="s">
        <v>172</v>
      </c>
      <c r="L142" s="178">
        <v>1.8818573129508345</v>
      </c>
    </row>
    <row r="143" spans="1:16" ht="25" x14ac:dyDescent="0.25">
      <c r="A143" s="126"/>
      <c r="B143" s="189" t="s">
        <v>260</v>
      </c>
      <c r="C143" s="296" t="s">
        <v>173</v>
      </c>
      <c r="D143" s="178">
        <v>2.3490070330968664</v>
      </c>
      <c r="E143" s="179"/>
      <c r="F143" s="179"/>
      <c r="G143" s="179"/>
      <c r="H143" s="179"/>
      <c r="I143" s="179"/>
      <c r="J143" s="190" t="s">
        <v>260</v>
      </c>
      <c r="K143" s="177" t="s">
        <v>336</v>
      </c>
      <c r="L143" s="178">
        <v>1.773068552879181</v>
      </c>
    </row>
    <row r="144" spans="1:16" ht="7.15" customHeight="1" x14ac:dyDescent="0.25">
      <c r="B144" s="101"/>
      <c r="C144" s="101"/>
      <c r="D144" s="122"/>
      <c r="E144" s="69"/>
      <c r="F144" s="69"/>
      <c r="G144" s="69"/>
      <c r="H144" s="69"/>
      <c r="I144" s="131"/>
      <c r="J144" s="101"/>
      <c r="K144" s="101"/>
      <c r="L144" s="122"/>
      <c r="M144" s="69"/>
      <c r="N144" s="69"/>
      <c r="O144" s="69"/>
      <c r="P144" s="69"/>
    </row>
    <row r="145" spans="2:3" ht="6" customHeight="1" x14ac:dyDescent="0.25">
      <c r="C145" s="70"/>
    </row>
    <row r="146" spans="2:3" x14ac:dyDescent="0.25">
      <c r="B146" s="282" t="s">
        <v>309</v>
      </c>
      <c r="C146" s="70"/>
    </row>
    <row r="147" spans="2:3" x14ac:dyDescent="0.25">
      <c r="B147" s="281" t="s">
        <v>308</v>
      </c>
      <c r="C147" s="70"/>
    </row>
    <row r="148" spans="2:3" x14ac:dyDescent="0.25">
      <c r="C148" s="70"/>
    </row>
    <row r="149" spans="2:3" x14ac:dyDescent="0.25">
      <c r="C149" s="70"/>
    </row>
    <row r="150" spans="2:3" x14ac:dyDescent="0.25">
      <c r="C150" s="70"/>
    </row>
    <row r="151" spans="2:3" x14ac:dyDescent="0.25">
      <c r="C151" s="70"/>
    </row>
    <row r="152" spans="2:3" x14ac:dyDescent="0.25">
      <c r="C152" s="70"/>
    </row>
    <row r="153" spans="2:3" x14ac:dyDescent="0.25">
      <c r="C153" s="70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 xr:uid="{00000000-0004-0000-05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0" customWidth="1"/>
    <col min="2" max="2" width="2.54296875" style="12" customWidth="1"/>
    <col min="3" max="3" width="50.7265625" customWidth="1"/>
    <col min="4" max="8" width="10.81640625" customWidth="1"/>
    <col min="9" max="9" width="1.81640625" style="150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0"/>
      <c r="I1" s="150"/>
    </row>
    <row r="2" spans="1:16" s="12" customFormat="1" x14ac:dyDescent="0.35">
      <c r="A2" s="150"/>
      <c r="I2" s="150"/>
    </row>
    <row r="3" spans="1:16" s="12" customFormat="1" x14ac:dyDescent="0.35">
      <c r="A3" s="150"/>
      <c r="I3" s="150"/>
    </row>
    <row r="4" spans="1:16" s="12" customFormat="1" x14ac:dyDescent="0.35">
      <c r="A4" s="150"/>
      <c r="I4" s="150"/>
    </row>
    <row r="5" spans="1:16" s="12" customFormat="1" x14ac:dyDescent="0.35">
      <c r="A5" s="150"/>
      <c r="I5" s="150"/>
      <c r="P5" s="95" t="s">
        <v>124</v>
      </c>
    </row>
    <row r="6" spans="1:16" ht="15.5" x14ac:dyDescent="0.35">
      <c r="B6" s="4" t="s">
        <v>325</v>
      </c>
      <c r="C6" s="13" t="s">
        <v>345</v>
      </c>
      <c r="J6" s="4"/>
    </row>
    <row r="7" spans="1:16" x14ac:dyDescent="0.35">
      <c r="C7" s="5"/>
      <c r="D7" s="374"/>
      <c r="E7" s="374"/>
      <c r="F7" s="374"/>
      <c r="G7" s="374"/>
      <c r="H7" s="374"/>
    </row>
    <row r="8" spans="1:16" s="10" customFormat="1" ht="15" customHeight="1" x14ac:dyDescent="0.35">
      <c r="A8" s="150"/>
      <c r="B8" s="375" t="s">
        <v>117</v>
      </c>
      <c r="C8" s="376"/>
      <c r="D8" s="361" t="s">
        <v>335</v>
      </c>
      <c r="E8" s="373" t="s">
        <v>32</v>
      </c>
      <c r="F8" s="373"/>
      <c r="G8" s="373" t="s">
        <v>33</v>
      </c>
      <c r="H8" s="373"/>
      <c r="I8" s="150"/>
      <c r="J8" s="375" t="s">
        <v>53</v>
      </c>
      <c r="K8" s="376"/>
      <c r="L8" s="361" t="s">
        <v>335</v>
      </c>
      <c r="M8" s="373" t="s">
        <v>32</v>
      </c>
      <c r="N8" s="373"/>
      <c r="O8" s="373" t="s">
        <v>33</v>
      </c>
      <c r="P8" s="373"/>
    </row>
    <row r="9" spans="1:16" s="10" customFormat="1" ht="15" customHeight="1" x14ac:dyDescent="0.35">
      <c r="A9" s="150"/>
      <c r="B9" s="377"/>
      <c r="C9" s="378"/>
      <c r="D9" s="362"/>
      <c r="E9" s="373"/>
      <c r="F9" s="373"/>
      <c r="G9" s="373"/>
      <c r="H9" s="373"/>
      <c r="I9" s="150"/>
      <c r="J9" s="377"/>
      <c r="K9" s="378"/>
      <c r="L9" s="362"/>
      <c r="M9" s="373"/>
      <c r="N9" s="373"/>
      <c r="O9" s="373"/>
      <c r="P9" s="373"/>
    </row>
    <row r="10" spans="1:16" s="10" customFormat="1" ht="15" customHeight="1" x14ac:dyDescent="0.35">
      <c r="A10" s="150"/>
      <c r="B10" s="379"/>
      <c r="C10" s="380"/>
      <c r="D10" s="363"/>
      <c r="E10" s="73" t="s">
        <v>3</v>
      </c>
      <c r="F10" s="74" t="s">
        <v>4</v>
      </c>
      <c r="G10" s="73" t="s">
        <v>3</v>
      </c>
      <c r="H10" s="74" t="s">
        <v>4</v>
      </c>
      <c r="I10" s="150"/>
      <c r="J10" s="379"/>
      <c r="K10" s="380"/>
      <c r="L10" s="363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s="12" customFormat="1" ht="7.15" customHeight="1" x14ac:dyDescent="0.35">
      <c r="A11" s="150"/>
      <c r="C11" s="105"/>
      <c r="D11" s="102"/>
      <c r="E11" s="103"/>
      <c r="F11" s="104"/>
      <c r="G11" s="103"/>
      <c r="H11" s="104"/>
      <c r="I11" s="106"/>
      <c r="J11" s="106"/>
      <c r="K11" s="105"/>
      <c r="L11" s="102"/>
      <c r="M11" s="103"/>
      <c r="N11" s="104"/>
      <c r="O11" s="103"/>
      <c r="P11" s="104"/>
    </row>
    <row r="12" spans="1:16" s="12" customFormat="1" x14ac:dyDescent="0.35">
      <c r="A12" s="150"/>
      <c r="B12" s="28" t="s">
        <v>254</v>
      </c>
      <c r="C12" s="28"/>
      <c r="D12" s="159">
        <v>352.35194999999999</v>
      </c>
      <c r="E12" s="159">
        <v>23.851580000000013</v>
      </c>
      <c r="F12" s="283">
        <v>7.2607467687174818</v>
      </c>
      <c r="G12" s="159">
        <v>-44.753260000000239</v>
      </c>
      <c r="H12" s="283">
        <v>-11.269874802196682</v>
      </c>
      <c r="I12" s="106"/>
      <c r="J12" s="28" t="s">
        <v>254</v>
      </c>
      <c r="K12" s="28"/>
      <c r="L12" s="159">
        <v>2789.1807199999998</v>
      </c>
      <c r="M12" s="159">
        <v>193.69779000000062</v>
      </c>
      <c r="N12" s="283">
        <v>7.4628805206590414</v>
      </c>
      <c r="O12" s="159">
        <v>-397.16814999999451</v>
      </c>
      <c r="P12" s="283">
        <v>-12.464678734315598</v>
      </c>
    </row>
    <row r="13" spans="1:16" s="12" customFormat="1" x14ac:dyDescent="0.35">
      <c r="A13" s="150"/>
      <c r="B13" s="28" t="s">
        <v>118</v>
      </c>
      <c r="C13" s="28"/>
      <c r="D13" s="183">
        <v>167.40867999999986</v>
      </c>
      <c r="E13" s="131">
        <v>2.196879999999851</v>
      </c>
      <c r="F13" s="284">
        <v>1.3297355273654006</v>
      </c>
      <c r="G13" s="131">
        <v>-45.208040000000153</v>
      </c>
      <c r="H13" s="284">
        <v>-21.262692792928121</v>
      </c>
      <c r="I13" s="106"/>
      <c r="J13" s="28" t="s">
        <v>118</v>
      </c>
      <c r="K13" s="28"/>
      <c r="L13" s="183">
        <v>1479.1352699999954</v>
      </c>
      <c r="M13" s="131">
        <v>116.51507999999285</v>
      </c>
      <c r="N13" s="284">
        <v>8.5508112132106788</v>
      </c>
      <c r="O13" s="131">
        <v>-240.90165000000593</v>
      </c>
      <c r="P13" s="284">
        <v>-14.005609251690117</v>
      </c>
    </row>
    <row r="14" spans="1:16" s="12" customFormat="1" x14ac:dyDescent="0.35">
      <c r="A14" s="150"/>
      <c r="B14" s="28" t="s">
        <v>119</v>
      </c>
      <c r="C14" s="28"/>
      <c r="D14" s="183">
        <v>184.94326999999998</v>
      </c>
      <c r="E14" s="131">
        <v>21.654700000000048</v>
      </c>
      <c r="F14" s="284">
        <v>13.261614086031898</v>
      </c>
      <c r="G14" s="131">
        <v>0.45477999999999952</v>
      </c>
      <c r="H14" s="284">
        <v>0.24650860332803859</v>
      </c>
      <c r="I14" s="106"/>
      <c r="J14" s="28" t="s">
        <v>119</v>
      </c>
      <c r="K14" s="28"/>
      <c r="L14" s="183">
        <v>1310.0454499999971</v>
      </c>
      <c r="M14" s="131">
        <v>77.182709999995268</v>
      </c>
      <c r="N14" s="284">
        <v>6.2604463169999747</v>
      </c>
      <c r="O14" s="131">
        <v>-156.26650000000427</v>
      </c>
      <c r="P14" s="284">
        <v>-10.657111537555437</v>
      </c>
    </row>
    <row r="15" spans="1:16" s="106" customFormat="1" ht="7.15" customHeight="1" x14ac:dyDescent="0.3">
      <c r="D15" s="285"/>
      <c r="E15" s="131"/>
      <c r="F15" s="284"/>
      <c r="G15" s="131"/>
      <c r="H15" s="284"/>
      <c r="L15" s="285"/>
      <c r="M15" s="131"/>
      <c r="N15" s="284"/>
      <c r="O15" s="131"/>
      <c r="P15" s="284"/>
    </row>
    <row r="16" spans="1:16" s="12" customFormat="1" x14ac:dyDescent="0.35">
      <c r="A16" s="150"/>
      <c r="B16" s="80" t="s">
        <v>196</v>
      </c>
      <c r="C16" s="80"/>
      <c r="D16" s="286">
        <v>352.35194999999999</v>
      </c>
      <c r="E16" s="159">
        <v>23.851580000000013</v>
      </c>
      <c r="F16" s="283">
        <v>7.2607467687174818</v>
      </c>
      <c r="G16" s="159">
        <v>-44.753260000000239</v>
      </c>
      <c r="H16" s="283">
        <v>-11.269874802196682</v>
      </c>
      <c r="I16" s="125"/>
      <c r="J16" s="80" t="s">
        <v>196</v>
      </c>
      <c r="K16" s="80"/>
      <c r="L16" s="286">
        <v>2789.1807199999998</v>
      </c>
      <c r="M16" s="159">
        <v>193.69779000000062</v>
      </c>
      <c r="N16" s="283">
        <v>7.4628805206590414</v>
      </c>
      <c r="O16" s="159">
        <v>-397.16814999999451</v>
      </c>
      <c r="P16" s="283">
        <v>-12.464678734315598</v>
      </c>
    </row>
    <row r="17" spans="1:16" s="12" customFormat="1" x14ac:dyDescent="0.35">
      <c r="A17" s="150"/>
      <c r="B17" s="28" t="s">
        <v>195</v>
      </c>
      <c r="C17" s="28"/>
      <c r="D17" s="287">
        <v>226.80464999999981</v>
      </c>
      <c r="E17" s="166">
        <v>27.449279999999845</v>
      </c>
      <c r="F17" s="288">
        <v>13.769019615573868</v>
      </c>
      <c r="G17" s="166">
        <v>17.039799999999701</v>
      </c>
      <c r="H17" s="288">
        <v>8.1232866230923406</v>
      </c>
      <c r="I17" s="106"/>
      <c r="J17" s="28" t="s">
        <v>195</v>
      </c>
      <c r="K17" s="28"/>
      <c r="L17" s="287">
        <v>1704.7517799999939</v>
      </c>
      <c r="M17" s="166">
        <v>125.50338999999053</v>
      </c>
      <c r="N17" s="288">
        <v>7.9470329553408732</v>
      </c>
      <c r="O17" s="166">
        <v>-133.10465000000818</v>
      </c>
      <c r="P17" s="288">
        <v>-7.2423856307431009</v>
      </c>
    </row>
    <row r="18" spans="1:16" s="12" customFormat="1" x14ac:dyDescent="0.35">
      <c r="A18" s="150"/>
      <c r="B18" s="96" t="s">
        <v>125</v>
      </c>
      <c r="C18" s="96"/>
      <c r="D18" s="123">
        <v>104.87786999999997</v>
      </c>
      <c r="E18" s="131">
        <v>11.998619999999974</v>
      </c>
      <c r="F18" s="284">
        <v>12.918515168888604</v>
      </c>
      <c r="G18" s="131">
        <v>-4.9304099999999664</v>
      </c>
      <c r="H18" s="284">
        <v>-4.4900165998410699</v>
      </c>
      <c r="I18" s="106"/>
      <c r="J18" s="96" t="s">
        <v>125</v>
      </c>
      <c r="K18" s="96"/>
      <c r="L18" s="123">
        <v>885.49624000000017</v>
      </c>
      <c r="M18" s="131">
        <v>90.987300000000459</v>
      </c>
      <c r="N18" s="284">
        <v>11.452017141556709</v>
      </c>
      <c r="O18" s="131">
        <v>-89.353700000000572</v>
      </c>
      <c r="P18" s="284">
        <v>-9.165892752683618</v>
      </c>
    </row>
    <row r="19" spans="1:16" s="12" customFormat="1" x14ac:dyDescent="0.35">
      <c r="A19" s="150"/>
      <c r="B19" s="96" t="s">
        <v>126</v>
      </c>
      <c r="C19" s="96"/>
      <c r="D19" s="123">
        <v>121.92678000000002</v>
      </c>
      <c r="E19" s="131">
        <v>15.450659999999957</v>
      </c>
      <c r="F19" s="284">
        <v>14.510915687010325</v>
      </c>
      <c r="G19" s="131">
        <v>21.970210000000051</v>
      </c>
      <c r="H19" s="284">
        <v>21.979755807947441</v>
      </c>
      <c r="I19" s="106"/>
      <c r="J19" s="96" t="s">
        <v>126</v>
      </c>
      <c r="K19" s="96"/>
      <c r="L19" s="123">
        <v>819.25553999999943</v>
      </c>
      <c r="M19" s="131">
        <v>34.516089999999849</v>
      </c>
      <c r="N19" s="284">
        <v>4.3984140213672021</v>
      </c>
      <c r="O19" s="131">
        <v>-43.750950000000216</v>
      </c>
      <c r="P19" s="284">
        <v>-5.0695968694279685</v>
      </c>
    </row>
    <row r="20" spans="1:16" s="12" customFormat="1" x14ac:dyDescent="0.35">
      <c r="A20" s="150"/>
      <c r="B20" s="28" t="s">
        <v>197</v>
      </c>
      <c r="C20" s="28"/>
      <c r="D20" s="287">
        <v>125.54730000000001</v>
      </c>
      <c r="E20" s="166">
        <v>-3.5976999999999464</v>
      </c>
      <c r="F20" s="288">
        <v>-2.7857834217352178</v>
      </c>
      <c r="G20" s="166">
        <v>-61.793059999999883</v>
      </c>
      <c r="H20" s="288">
        <v>-32.9843820093011</v>
      </c>
      <c r="I20" s="106"/>
      <c r="J20" s="28" t="s">
        <v>197</v>
      </c>
      <c r="K20" s="28"/>
      <c r="L20" s="287">
        <v>1084.4289400000018</v>
      </c>
      <c r="M20" s="166">
        <v>68.194400000002474</v>
      </c>
      <c r="N20" s="288">
        <v>6.7104981493743026</v>
      </c>
      <c r="O20" s="166">
        <v>-264.06349999999543</v>
      </c>
      <c r="P20" s="288">
        <v>-19.582126837878008</v>
      </c>
    </row>
    <row r="21" spans="1:16" s="12" customFormat="1" x14ac:dyDescent="0.35">
      <c r="A21" s="150"/>
      <c r="B21" s="96" t="s">
        <v>125</v>
      </c>
      <c r="C21" s="96"/>
      <c r="D21" s="123">
        <v>62.530810000000024</v>
      </c>
      <c r="E21" s="131">
        <v>-9.8017399999999881</v>
      </c>
      <c r="F21" s="284">
        <v>-13.550939376532398</v>
      </c>
      <c r="G21" s="131">
        <v>-40.277629999999981</v>
      </c>
      <c r="H21" s="284">
        <v>-39.177357423184297</v>
      </c>
      <c r="I21" s="106"/>
      <c r="J21" s="96" t="s">
        <v>125</v>
      </c>
      <c r="K21" s="96"/>
      <c r="L21" s="123">
        <v>593.63903000000073</v>
      </c>
      <c r="M21" s="131">
        <v>25.527780000000917</v>
      </c>
      <c r="N21" s="284">
        <v>4.4934473661630392</v>
      </c>
      <c r="O21" s="131">
        <v>-151.54794999999808</v>
      </c>
      <c r="P21" s="284">
        <v>-20.33690255833487</v>
      </c>
    </row>
    <row r="22" spans="1:16" s="12" customFormat="1" x14ac:dyDescent="0.35">
      <c r="A22" s="150"/>
      <c r="B22" s="96" t="s">
        <v>126</v>
      </c>
      <c r="C22" s="96"/>
      <c r="D22" s="123">
        <v>63.016490000000026</v>
      </c>
      <c r="E22" s="131">
        <v>6.2040400000000062</v>
      </c>
      <c r="F22" s="284">
        <v>10.920212030989688</v>
      </c>
      <c r="G22" s="131">
        <v>-21.515430000000002</v>
      </c>
      <c r="H22" s="284">
        <v>-25.452432643195607</v>
      </c>
      <c r="I22" s="106"/>
      <c r="J22" s="96" t="s">
        <v>126</v>
      </c>
      <c r="K22" s="96"/>
      <c r="L22" s="123">
        <v>490.78990999999974</v>
      </c>
      <c r="M22" s="131">
        <v>42.666619999999796</v>
      </c>
      <c r="N22" s="284">
        <v>9.5211788702166871</v>
      </c>
      <c r="O22" s="131">
        <v>-112.51555000000201</v>
      </c>
      <c r="P22" s="284">
        <v>-18.649847790205925</v>
      </c>
    </row>
    <row r="23" spans="1:16" s="11" customFormat="1" x14ac:dyDescent="0.35">
      <c r="B23" s="28" t="s">
        <v>198</v>
      </c>
      <c r="C23" s="28"/>
      <c r="D23" s="287">
        <v>31.895939999999989</v>
      </c>
      <c r="E23" s="166">
        <v>6.1159299999999988</v>
      </c>
      <c r="F23" s="288">
        <v>23.723536181715986</v>
      </c>
      <c r="G23" s="166">
        <v>-20.753370000000011</v>
      </c>
      <c r="H23" s="288">
        <v>-39.418123428398232</v>
      </c>
      <c r="I23" s="107"/>
      <c r="J23" s="28" t="s">
        <v>198</v>
      </c>
      <c r="K23" s="28"/>
      <c r="L23" s="287">
        <v>261.73570999999998</v>
      </c>
      <c r="M23" s="166">
        <v>11.23386000000005</v>
      </c>
      <c r="N23" s="288">
        <v>4.4845417309293651</v>
      </c>
      <c r="O23" s="166">
        <v>-57.800439999999924</v>
      </c>
      <c r="P23" s="288">
        <v>-18.088857864751745</v>
      </c>
    </row>
    <row r="24" spans="1:16" s="12" customFormat="1" x14ac:dyDescent="0.35">
      <c r="A24" s="150"/>
      <c r="B24" s="96" t="s">
        <v>125</v>
      </c>
      <c r="C24" s="96"/>
      <c r="D24" s="123">
        <v>14.927490000000001</v>
      </c>
      <c r="E24" s="131">
        <v>1.7012400000000003</v>
      </c>
      <c r="F24" s="284">
        <v>12.862602778565346</v>
      </c>
      <c r="G24" s="131">
        <v>-18.096260000000008</v>
      </c>
      <c r="H24" s="284">
        <v>-54.797713766607373</v>
      </c>
      <c r="I24" s="106"/>
      <c r="J24" s="96" t="s">
        <v>125</v>
      </c>
      <c r="K24" s="96"/>
      <c r="L24" s="123">
        <v>139.51430999999988</v>
      </c>
      <c r="M24" s="131">
        <v>5.7556300000000533</v>
      </c>
      <c r="N24" s="284">
        <v>4.3029955140108029</v>
      </c>
      <c r="O24" s="131">
        <v>-31.338940000000065</v>
      </c>
      <c r="P24" s="284">
        <v>-18.342606886319146</v>
      </c>
    </row>
    <row r="25" spans="1:16" s="12" customFormat="1" x14ac:dyDescent="0.35">
      <c r="A25" s="150"/>
      <c r="B25" s="96" t="s">
        <v>126</v>
      </c>
      <c r="C25" s="96"/>
      <c r="D25" s="123">
        <v>16.968450000000001</v>
      </c>
      <c r="E25" s="131">
        <v>4.4146900000000002</v>
      </c>
      <c r="F25" s="284">
        <v>35.166276876409938</v>
      </c>
      <c r="G25" s="131">
        <v>-2.6571099999999994</v>
      </c>
      <c r="H25" s="284">
        <v>-13.539027676152941</v>
      </c>
      <c r="I25" s="106"/>
      <c r="J25" s="96" t="s">
        <v>126</v>
      </c>
      <c r="K25" s="96"/>
      <c r="L25" s="123">
        <v>122.22139999999996</v>
      </c>
      <c r="M25" s="131">
        <v>5.4782299999998827</v>
      </c>
      <c r="N25" s="284">
        <v>4.6925486090534321</v>
      </c>
      <c r="O25" s="131">
        <v>-26.461500000000086</v>
      </c>
      <c r="P25" s="284">
        <v>-17.797271912237434</v>
      </c>
    </row>
    <row r="26" spans="1:16" x14ac:dyDescent="0.35">
      <c r="B26" s="28" t="s">
        <v>199</v>
      </c>
      <c r="C26" s="28"/>
      <c r="D26" s="287">
        <v>320.45601000000016</v>
      </c>
      <c r="E26" s="166">
        <v>17.735650000000135</v>
      </c>
      <c r="F26" s="288">
        <v>5.8587569068694734</v>
      </c>
      <c r="G26" s="166">
        <v>-23.99989000000005</v>
      </c>
      <c r="H26" s="288">
        <v>-6.9674782751580295</v>
      </c>
      <c r="I26" s="106"/>
      <c r="J26" s="28" t="s">
        <v>199</v>
      </c>
      <c r="K26" s="28"/>
      <c r="L26" s="287">
        <v>2527.4450099999976</v>
      </c>
      <c r="M26" s="166">
        <v>182.46392999999489</v>
      </c>
      <c r="N26" s="288">
        <v>7.781040604387087</v>
      </c>
      <c r="O26" s="166">
        <v>-339.36771000000817</v>
      </c>
      <c r="P26" s="288">
        <v>-11.837805365953841</v>
      </c>
    </row>
    <row r="27" spans="1:16" x14ac:dyDescent="0.35">
      <c r="B27" s="96" t="s">
        <v>125</v>
      </c>
      <c r="C27" s="96"/>
      <c r="D27" s="123">
        <v>152.48118999999986</v>
      </c>
      <c r="E27" s="131">
        <v>0.49563999999986663</v>
      </c>
      <c r="F27" s="284">
        <v>0.32610994926811543</v>
      </c>
      <c r="G27" s="131">
        <v>-27.111780000000152</v>
      </c>
      <c r="H27" s="284">
        <v>-15.096236784769559</v>
      </c>
      <c r="I27" s="106"/>
      <c r="J27" s="96" t="s">
        <v>125</v>
      </c>
      <c r="K27" s="96"/>
      <c r="L27" s="123">
        <v>1339.6209599999981</v>
      </c>
      <c r="M27" s="131">
        <v>110.75944999999729</v>
      </c>
      <c r="N27" s="284">
        <v>9.0131759436421106</v>
      </c>
      <c r="O27" s="131">
        <v>-209.56271000000197</v>
      </c>
      <c r="P27" s="284">
        <v>-13.527299187190749</v>
      </c>
    </row>
    <row r="28" spans="1:16" x14ac:dyDescent="0.35">
      <c r="B28" s="96" t="s">
        <v>126</v>
      </c>
      <c r="C28" s="96"/>
      <c r="D28" s="123">
        <v>167.97481999999999</v>
      </c>
      <c r="E28" s="131">
        <v>17.240010000000012</v>
      </c>
      <c r="F28" s="284">
        <v>11.437311660126824</v>
      </c>
      <c r="G28" s="131">
        <v>3.1118899999999314</v>
      </c>
      <c r="H28" s="284">
        <v>1.8875619886168096</v>
      </c>
      <c r="I28" s="106"/>
      <c r="J28" s="96" t="s">
        <v>126</v>
      </c>
      <c r="K28" s="96"/>
      <c r="L28" s="123">
        <v>1187.824049999999</v>
      </c>
      <c r="M28" s="131">
        <v>71.704480000000331</v>
      </c>
      <c r="N28" s="284">
        <v>6.4244442913943658</v>
      </c>
      <c r="O28" s="131">
        <v>-129.80499999999984</v>
      </c>
      <c r="P28" s="284">
        <v>-9.8514069646536626</v>
      </c>
    </row>
    <row r="29" spans="1:16" s="108" customFormat="1" ht="12" customHeight="1" x14ac:dyDescent="0.35">
      <c r="D29" s="289"/>
      <c r="E29" s="131"/>
      <c r="F29" s="284"/>
      <c r="G29" s="131"/>
      <c r="H29" s="284"/>
      <c r="I29" s="110"/>
      <c r="L29" s="289"/>
      <c r="M29" s="131"/>
      <c r="N29" s="284"/>
      <c r="O29" s="131"/>
      <c r="P29" s="284"/>
    </row>
    <row r="30" spans="1:16" s="12" customFormat="1" x14ac:dyDescent="0.35">
      <c r="A30" s="150"/>
      <c r="B30" s="80" t="s">
        <v>258</v>
      </c>
      <c r="C30" s="80"/>
      <c r="D30" s="99">
        <v>195.09103999999991</v>
      </c>
      <c r="E30" s="159">
        <v>21.651510000000002</v>
      </c>
      <c r="F30" s="283">
        <v>12.483607399074486</v>
      </c>
      <c r="G30" s="159">
        <v>3.0054399999997941</v>
      </c>
      <c r="H30" s="283">
        <v>1.5646357665539625</v>
      </c>
      <c r="I30" s="150"/>
      <c r="J30" s="80" t="s">
        <v>258</v>
      </c>
      <c r="K30" s="80"/>
      <c r="L30" s="99">
        <v>1532.0119799999934</v>
      </c>
      <c r="M30" s="159">
        <v>164.21052999999188</v>
      </c>
      <c r="N30" s="283">
        <v>12.005436169115896</v>
      </c>
      <c r="O30" s="159">
        <v>-181.0927200000076</v>
      </c>
      <c r="P30" s="283">
        <v>-10.571024643152725</v>
      </c>
    </row>
    <row r="31" spans="1:16" s="12" customFormat="1" x14ac:dyDescent="0.35">
      <c r="A31" s="150"/>
      <c r="B31" s="100" t="s">
        <v>145</v>
      </c>
      <c r="C31" s="100"/>
      <c r="D31" s="166">
        <v>0</v>
      </c>
      <c r="E31" s="166">
        <v>-1.04661</v>
      </c>
      <c r="F31" s="288">
        <v>-100</v>
      </c>
      <c r="G31" s="166">
        <v>0</v>
      </c>
      <c r="H31" s="391" t="s">
        <v>351</v>
      </c>
      <c r="I31" s="106"/>
      <c r="J31" s="100" t="s">
        <v>145</v>
      </c>
      <c r="K31" s="100"/>
      <c r="L31" s="166">
        <v>130.43375999999986</v>
      </c>
      <c r="M31" s="166">
        <v>4.5318999999999363</v>
      </c>
      <c r="N31" s="288">
        <v>3.5995496809975123</v>
      </c>
      <c r="O31" s="166">
        <v>-8.1372900000002346</v>
      </c>
      <c r="P31" s="288">
        <v>-5.8722871768672036</v>
      </c>
    </row>
    <row r="32" spans="1:16" x14ac:dyDescent="0.35">
      <c r="B32" s="96" t="s">
        <v>125</v>
      </c>
      <c r="C32" s="96"/>
      <c r="D32" s="183">
        <v>0</v>
      </c>
      <c r="E32" s="131">
        <v>-1.04661</v>
      </c>
      <c r="F32" s="284">
        <v>-100</v>
      </c>
      <c r="G32" s="131">
        <v>0</v>
      </c>
      <c r="H32" s="292" t="s">
        <v>351</v>
      </c>
      <c r="I32" s="106"/>
      <c r="J32" s="96" t="s">
        <v>125</v>
      </c>
      <c r="K32" s="96"/>
      <c r="L32" s="183">
        <v>52.759080000000019</v>
      </c>
      <c r="M32" s="131">
        <v>8.506660000000025</v>
      </c>
      <c r="N32" s="284">
        <v>19.223039101590444</v>
      </c>
      <c r="O32" s="131">
        <v>-3.7808299999999591</v>
      </c>
      <c r="P32" s="284">
        <v>-6.6870109980719121</v>
      </c>
    </row>
    <row r="33" spans="1:16" s="12" customFormat="1" x14ac:dyDescent="0.35">
      <c r="A33" s="150"/>
      <c r="B33" s="96" t="s">
        <v>126</v>
      </c>
      <c r="C33" s="96"/>
      <c r="D33" s="183">
        <v>0</v>
      </c>
      <c r="E33" s="131">
        <v>0</v>
      </c>
      <c r="F33" s="292" t="s">
        <v>351</v>
      </c>
      <c r="G33" s="131">
        <v>0</v>
      </c>
      <c r="H33" s="292" t="s">
        <v>351</v>
      </c>
      <c r="I33" s="106"/>
      <c r="J33" s="96" t="s">
        <v>126</v>
      </c>
      <c r="K33" s="96"/>
      <c r="L33" s="183">
        <v>77.674679999999924</v>
      </c>
      <c r="M33" s="131">
        <v>-3.974760000000046</v>
      </c>
      <c r="N33" s="284">
        <v>-4.868079928043656</v>
      </c>
      <c r="O33" s="131">
        <v>-4.3564600000000837</v>
      </c>
      <c r="P33" s="284">
        <v>-5.3107393119248201</v>
      </c>
    </row>
    <row r="34" spans="1:16" x14ac:dyDescent="0.35">
      <c r="B34" s="100" t="s">
        <v>146</v>
      </c>
      <c r="C34" s="100"/>
      <c r="D34" s="165">
        <v>10.938269999999999</v>
      </c>
      <c r="E34" s="166">
        <v>4.0298299999999987</v>
      </c>
      <c r="F34" s="288">
        <v>58.331982328861471</v>
      </c>
      <c r="G34" s="166">
        <v>-0.36775999999999875</v>
      </c>
      <c r="H34" s="288">
        <v>-3.2527775001481416</v>
      </c>
      <c r="I34" s="106"/>
      <c r="J34" s="100" t="s">
        <v>146</v>
      </c>
      <c r="K34" s="100"/>
      <c r="L34" s="165">
        <v>141.42369999999997</v>
      </c>
      <c r="M34" s="166">
        <v>21.065869999999904</v>
      </c>
      <c r="N34" s="288">
        <v>17.502700073605411</v>
      </c>
      <c r="O34" s="166">
        <v>-24.352780000000138</v>
      </c>
      <c r="P34" s="288">
        <v>-14.6901297457879</v>
      </c>
    </row>
    <row r="35" spans="1:16" x14ac:dyDescent="0.35">
      <c r="B35" s="96" t="s">
        <v>125</v>
      </c>
      <c r="C35" s="96"/>
      <c r="D35" s="131">
        <v>3.7936100000000001</v>
      </c>
      <c r="E35" s="131">
        <v>0.9486699999999999</v>
      </c>
      <c r="F35" s="284">
        <v>33.345870211674054</v>
      </c>
      <c r="G35" s="131">
        <v>0.61397000000000013</v>
      </c>
      <c r="H35" s="284">
        <v>19.309418676328136</v>
      </c>
      <c r="I35" s="106"/>
      <c r="J35" s="96" t="s">
        <v>125</v>
      </c>
      <c r="K35" s="96"/>
      <c r="L35" s="160">
        <v>54.162850000000006</v>
      </c>
      <c r="M35" s="131">
        <v>13.23995</v>
      </c>
      <c r="N35" s="284">
        <v>32.35340115192227</v>
      </c>
      <c r="O35" s="131">
        <v>-13.11076999999996</v>
      </c>
      <c r="P35" s="284">
        <v>-19.488723811800185</v>
      </c>
    </row>
    <row r="36" spans="1:16" x14ac:dyDescent="0.35">
      <c r="B36" s="96" t="s">
        <v>126</v>
      </c>
      <c r="C36" s="96"/>
      <c r="D36" s="160">
        <v>7.14466</v>
      </c>
      <c r="E36" s="131">
        <v>3.0811599999999997</v>
      </c>
      <c r="F36" s="284">
        <v>75.825273778762124</v>
      </c>
      <c r="G36" s="131">
        <v>-0.98172999999999888</v>
      </c>
      <c r="H36" s="284">
        <v>-12.080764029292212</v>
      </c>
      <c r="I36" s="106"/>
      <c r="J36" s="96" t="s">
        <v>126</v>
      </c>
      <c r="K36" s="96"/>
      <c r="L36" s="160">
        <v>87.260850000000005</v>
      </c>
      <c r="M36" s="131">
        <v>7.8259199999999538</v>
      </c>
      <c r="N36" s="284">
        <v>9.8519882877720732</v>
      </c>
      <c r="O36" s="131">
        <v>-11.242010000000008</v>
      </c>
      <c r="P36" s="284">
        <v>-11.412876742868178</v>
      </c>
    </row>
    <row r="37" spans="1:16" x14ac:dyDescent="0.35">
      <c r="B37" s="100" t="s">
        <v>147</v>
      </c>
      <c r="C37" s="100"/>
      <c r="D37" s="165">
        <v>19.949730000000002</v>
      </c>
      <c r="E37" s="166">
        <v>6.6410000000000018</v>
      </c>
      <c r="F37" s="288">
        <v>49.899577194818733</v>
      </c>
      <c r="G37" s="166">
        <v>-3.9217999999999975</v>
      </c>
      <c r="H37" s="288">
        <v>-16.428775197903107</v>
      </c>
      <c r="I37" s="106"/>
      <c r="J37" s="100" t="s">
        <v>147</v>
      </c>
      <c r="K37" s="100"/>
      <c r="L37" s="165">
        <v>116.95756000000004</v>
      </c>
      <c r="M37" s="166">
        <v>13.682340000000011</v>
      </c>
      <c r="N37" s="288">
        <v>13.248424936785426</v>
      </c>
      <c r="O37" s="166">
        <v>-21.368029999999962</v>
      </c>
      <c r="P37" s="288">
        <v>-15.44763336993536</v>
      </c>
    </row>
    <row r="38" spans="1:16" x14ac:dyDescent="0.35">
      <c r="B38" s="96" t="s">
        <v>125</v>
      </c>
      <c r="C38" s="96"/>
      <c r="D38" s="131">
        <v>0.55250999999999995</v>
      </c>
      <c r="E38" s="131">
        <v>-0.29510000000000003</v>
      </c>
      <c r="F38" s="292">
        <v>-34.815540165878176</v>
      </c>
      <c r="G38" s="131">
        <v>-0.97415000000000018</v>
      </c>
      <c r="H38" s="131">
        <v>-63.809230607993925</v>
      </c>
      <c r="I38" s="106"/>
      <c r="J38" s="96" t="s">
        <v>125</v>
      </c>
      <c r="K38" s="96"/>
      <c r="L38" s="131">
        <v>5.8661000000000003</v>
      </c>
      <c r="M38" s="131">
        <v>1.1666999999999996</v>
      </c>
      <c r="N38" s="284">
        <v>24.826573605141064</v>
      </c>
      <c r="O38" s="131">
        <v>1.6780300000000006</v>
      </c>
      <c r="P38" s="284">
        <v>40.066904325858957</v>
      </c>
    </row>
    <row r="39" spans="1:16" x14ac:dyDescent="0.35">
      <c r="B39" s="96" t="s">
        <v>126</v>
      </c>
      <c r="C39" s="96"/>
      <c r="D39" s="160">
        <v>19.397220000000001</v>
      </c>
      <c r="E39" s="131">
        <v>6.9361000000000015</v>
      </c>
      <c r="F39" s="284">
        <v>55.661930869777365</v>
      </c>
      <c r="G39" s="131">
        <v>-2.9476499999999994</v>
      </c>
      <c r="H39" s="284">
        <v>-13.191618478872329</v>
      </c>
      <c r="I39" s="106"/>
      <c r="J39" s="96" t="s">
        <v>126</v>
      </c>
      <c r="K39" s="96"/>
      <c r="L39" s="160">
        <v>111.09146000000005</v>
      </c>
      <c r="M39" s="131">
        <v>12.515640000000019</v>
      </c>
      <c r="N39" s="284">
        <v>12.696460450443126</v>
      </c>
      <c r="O39" s="131">
        <v>-23.046059999999912</v>
      </c>
      <c r="P39" s="284">
        <v>-17.180919999117265</v>
      </c>
    </row>
    <row r="40" spans="1:16" x14ac:dyDescent="0.35">
      <c r="B40" s="100" t="s">
        <v>148</v>
      </c>
      <c r="C40" s="100"/>
      <c r="D40" s="165">
        <v>164.2030399999999</v>
      </c>
      <c r="E40" s="166">
        <v>12.027289999999908</v>
      </c>
      <c r="F40" s="288">
        <v>7.9035523071185168</v>
      </c>
      <c r="G40" s="166">
        <v>7.2949999999999307</v>
      </c>
      <c r="H40" s="288">
        <v>4.6492200144746789</v>
      </c>
      <c r="I40" s="106"/>
      <c r="J40" s="100" t="s">
        <v>148</v>
      </c>
      <c r="K40" s="100"/>
      <c r="L40" s="165">
        <v>1143.1969599999993</v>
      </c>
      <c r="M40" s="166">
        <v>124.93042000000025</v>
      </c>
      <c r="N40" s="288">
        <v>12.268931079675909</v>
      </c>
      <c r="O40" s="166">
        <v>-127.2346200000004</v>
      </c>
      <c r="P40" s="288">
        <v>-10.015070626629139</v>
      </c>
    </row>
    <row r="41" spans="1:16" x14ac:dyDescent="0.35">
      <c r="B41" s="96" t="s">
        <v>125</v>
      </c>
      <c r="C41" s="96"/>
      <c r="D41" s="160">
        <v>77.545180000000016</v>
      </c>
      <c r="E41" s="131">
        <v>9.3658900000000216</v>
      </c>
      <c r="F41" s="284">
        <v>13.737148040116026</v>
      </c>
      <c r="G41" s="131">
        <v>-8.5679999999999694</v>
      </c>
      <c r="H41" s="284">
        <v>-9.9496964343901482</v>
      </c>
      <c r="I41" s="106"/>
      <c r="J41" s="96" t="s">
        <v>125</v>
      </c>
      <c r="K41" s="96"/>
      <c r="L41" s="160">
        <v>642.8359099999999</v>
      </c>
      <c r="M41" s="131">
        <v>78.116040000000226</v>
      </c>
      <c r="N41" s="284">
        <v>13.832706116751353</v>
      </c>
      <c r="O41" s="131">
        <v>-98.894120000000839</v>
      </c>
      <c r="P41" s="284">
        <v>-13.332899572638411</v>
      </c>
    </row>
    <row r="42" spans="1:16" x14ac:dyDescent="0.35">
      <c r="B42" s="96" t="s">
        <v>126</v>
      </c>
      <c r="C42" s="96"/>
      <c r="D42" s="160">
        <v>86.657860000000028</v>
      </c>
      <c r="E42" s="131">
        <v>2.6613999999999862</v>
      </c>
      <c r="F42" s="284">
        <v>3.1684668615796312</v>
      </c>
      <c r="G42" s="131">
        <v>15.863000000000014</v>
      </c>
      <c r="H42" s="284">
        <v>22.40699395408086</v>
      </c>
      <c r="I42" s="106"/>
      <c r="J42" s="96" t="s">
        <v>126</v>
      </c>
      <c r="K42" s="96"/>
      <c r="L42" s="160">
        <v>500.36104999999998</v>
      </c>
      <c r="M42" s="131">
        <v>46.814380000000313</v>
      </c>
      <c r="N42" s="284">
        <v>10.321844056312955</v>
      </c>
      <c r="O42" s="131">
        <v>-28.340500000000702</v>
      </c>
      <c r="P42" s="284">
        <v>-5.3603966169572743</v>
      </c>
    </row>
    <row r="43" spans="1:16" s="108" customFormat="1" ht="16.899999999999999" customHeight="1" x14ac:dyDescent="0.35">
      <c r="B43" s="172" t="s">
        <v>257</v>
      </c>
      <c r="D43" s="131"/>
      <c r="E43" s="131"/>
      <c r="F43" s="284"/>
      <c r="G43" s="131"/>
      <c r="H43" s="284"/>
      <c r="I43" s="110"/>
      <c r="J43" s="172" t="s">
        <v>257</v>
      </c>
      <c r="L43" s="131"/>
      <c r="M43" s="131"/>
      <c r="N43" s="284"/>
      <c r="O43" s="131"/>
      <c r="P43" s="284"/>
    </row>
    <row r="44" spans="1:16" x14ac:dyDescent="0.35">
      <c r="B44" s="80" t="s">
        <v>259</v>
      </c>
      <c r="C44" s="80"/>
      <c r="D44" s="99">
        <v>352.35194999999999</v>
      </c>
      <c r="E44" s="159">
        <v>23.851580000000013</v>
      </c>
      <c r="F44" s="283">
        <v>7.2607467687174818</v>
      </c>
      <c r="G44" s="159">
        <v>-44.753260000000239</v>
      </c>
      <c r="H44" s="283">
        <v>-11.269874802196682</v>
      </c>
      <c r="I44" s="106"/>
      <c r="J44" s="80" t="s">
        <v>259</v>
      </c>
      <c r="K44" s="80"/>
      <c r="L44" s="99">
        <v>2789.1807199999998</v>
      </c>
      <c r="M44" s="159">
        <v>193.69779000000062</v>
      </c>
      <c r="N44" s="283">
        <v>7.4628805206590414</v>
      </c>
      <c r="O44" s="159">
        <v>-397.16814999999451</v>
      </c>
      <c r="P44" s="283">
        <v>-12.464678734315598</v>
      </c>
    </row>
    <row r="45" spans="1:16" x14ac:dyDescent="0.35">
      <c r="B45" s="100" t="s">
        <v>143</v>
      </c>
      <c r="C45" s="100"/>
      <c r="D45" s="160">
        <v>167.40867999999986</v>
      </c>
      <c r="E45" s="131">
        <v>2.196879999999851</v>
      </c>
      <c r="F45" s="284">
        <v>1.3297355273654006</v>
      </c>
      <c r="G45" s="131">
        <v>-45.208040000000153</v>
      </c>
      <c r="H45" s="284">
        <v>-21.262692792928121</v>
      </c>
      <c r="I45" s="106"/>
      <c r="J45" s="100" t="s">
        <v>143</v>
      </c>
      <c r="K45" s="100"/>
      <c r="L45" s="160">
        <v>1479.1352699999954</v>
      </c>
      <c r="M45" s="131">
        <v>116.51507999999285</v>
      </c>
      <c r="N45" s="284">
        <v>8.5508112132106788</v>
      </c>
      <c r="O45" s="131">
        <v>-240.90165000000593</v>
      </c>
      <c r="P45" s="284">
        <v>-14.005609251690117</v>
      </c>
    </row>
    <row r="46" spans="1:16" x14ac:dyDescent="0.35">
      <c r="B46" s="28" t="s">
        <v>120</v>
      </c>
      <c r="C46" s="28"/>
      <c r="D46" s="131">
        <v>2.2637199999999997</v>
      </c>
      <c r="E46" s="131">
        <v>-4.2026900000000005</v>
      </c>
      <c r="F46" s="284">
        <v>-64.992631150824039</v>
      </c>
      <c r="G46" s="131">
        <v>-3.8773000000000004</v>
      </c>
      <c r="H46" s="284">
        <v>-63.137719792477476</v>
      </c>
      <c r="I46" s="106"/>
      <c r="J46" s="28" t="s">
        <v>120</v>
      </c>
      <c r="K46" s="28"/>
      <c r="L46" s="160">
        <v>44.108029999999978</v>
      </c>
      <c r="M46" s="131">
        <v>-16.503290000000007</v>
      </c>
      <c r="N46" s="284">
        <v>-27.228065648463044</v>
      </c>
      <c r="O46" s="131">
        <v>-5.4273400000000223</v>
      </c>
      <c r="P46" s="284">
        <v>-10.956494319109794</v>
      </c>
    </row>
    <row r="47" spans="1:16" x14ac:dyDescent="0.35">
      <c r="B47" s="28" t="s">
        <v>121</v>
      </c>
      <c r="C47" s="28"/>
      <c r="D47" s="131">
        <v>23.790880000000001</v>
      </c>
      <c r="E47" s="131">
        <v>10.39146</v>
      </c>
      <c r="F47" s="284">
        <v>77.551565664782487</v>
      </c>
      <c r="G47" s="131">
        <v>-3.8329899999999952</v>
      </c>
      <c r="H47" s="284">
        <v>-13.875644506001493</v>
      </c>
      <c r="I47" s="106"/>
      <c r="J47" s="28" t="s">
        <v>121</v>
      </c>
      <c r="K47" s="28"/>
      <c r="L47" s="160">
        <v>161.70498999999998</v>
      </c>
      <c r="M47" s="131">
        <v>14.933310000000034</v>
      </c>
      <c r="N47" s="284">
        <v>10.174517318327375</v>
      </c>
      <c r="O47" s="131">
        <v>-11.306749999999909</v>
      </c>
      <c r="P47" s="284">
        <v>-6.5352501512324608</v>
      </c>
    </row>
    <row r="48" spans="1:16" x14ac:dyDescent="0.35">
      <c r="B48" s="28" t="s">
        <v>122</v>
      </c>
      <c r="C48" s="28"/>
      <c r="D48" s="160">
        <v>103.47229999999999</v>
      </c>
      <c r="E48" s="131">
        <v>0.43164999999999054</v>
      </c>
      <c r="F48" s="284">
        <v>0.41891234187671955</v>
      </c>
      <c r="G48" s="131">
        <v>-40.294479999999936</v>
      </c>
      <c r="H48" s="284">
        <v>-28.027670926482429</v>
      </c>
      <c r="I48" s="106"/>
      <c r="J48" s="28" t="s">
        <v>122</v>
      </c>
      <c r="K48" s="28"/>
      <c r="L48" s="160">
        <v>979.72086000000195</v>
      </c>
      <c r="M48" s="131">
        <v>92.592580000002272</v>
      </c>
      <c r="N48" s="284">
        <v>10.437338329469355</v>
      </c>
      <c r="O48" s="131">
        <v>-216.79566999999429</v>
      </c>
      <c r="P48" s="284">
        <v>-18.118903045994273</v>
      </c>
    </row>
    <row r="49" spans="1:16" x14ac:dyDescent="0.35">
      <c r="B49" s="28" t="s">
        <v>123</v>
      </c>
      <c r="C49" s="28"/>
      <c r="D49" s="160">
        <v>37.881779999999992</v>
      </c>
      <c r="E49" s="131">
        <v>-4.4235399999999956</v>
      </c>
      <c r="F49" s="284">
        <v>-10.456226309126123</v>
      </c>
      <c r="G49" s="131">
        <v>2.7967299999999895</v>
      </c>
      <c r="H49" s="284">
        <v>7.9712869156520725</v>
      </c>
      <c r="I49" s="106"/>
      <c r="J49" s="28" t="s">
        <v>123</v>
      </c>
      <c r="K49" s="28"/>
      <c r="L49" s="160">
        <v>293.60139000000026</v>
      </c>
      <c r="M49" s="131">
        <v>25.492480000000512</v>
      </c>
      <c r="N49" s="284">
        <v>9.5082554324660578</v>
      </c>
      <c r="O49" s="131">
        <v>-7.3718899999994392</v>
      </c>
      <c r="P49" s="284">
        <v>-2.4493503210648555</v>
      </c>
    </row>
    <row r="50" spans="1:16" x14ac:dyDescent="0.35">
      <c r="B50" s="100" t="s">
        <v>144</v>
      </c>
      <c r="C50" s="100"/>
      <c r="D50" s="160">
        <v>184.94326999999998</v>
      </c>
      <c r="E50" s="131">
        <v>21.654700000000048</v>
      </c>
      <c r="F50" s="284">
        <v>13.261614086031898</v>
      </c>
      <c r="G50" s="131">
        <v>0.45477999999999952</v>
      </c>
      <c r="H50" s="284">
        <v>0.24650860332803859</v>
      </c>
      <c r="I50" s="106"/>
      <c r="J50" s="100" t="s">
        <v>144</v>
      </c>
      <c r="K50" s="100"/>
      <c r="L50" s="160">
        <v>1310.0454499999971</v>
      </c>
      <c r="M50" s="131">
        <v>77.182709999995268</v>
      </c>
      <c r="N50" s="284">
        <v>6.2604463169999747</v>
      </c>
      <c r="O50" s="131">
        <v>-156.26650000000427</v>
      </c>
      <c r="P50" s="284">
        <v>-10.657111537555437</v>
      </c>
    </row>
    <row r="51" spans="1:16" x14ac:dyDescent="0.35">
      <c r="B51" s="28" t="s">
        <v>120</v>
      </c>
      <c r="C51" s="28"/>
      <c r="D51" s="160">
        <v>9.8301499999999997</v>
      </c>
      <c r="E51" s="131">
        <v>3.0002899999999997</v>
      </c>
      <c r="F51" s="284">
        <v>43.929011722055776</v>
      </c>
      <c r="G51" s="131">
        <v>-1.8207799999999974</v>
      </c>
      <c r="H51" s="284">
        <v>-15.627765337187654</v>
      </c>
      <c r="I51" s="106"/>
      <c r="J51" s="28" t="s">
        <v>120</v>
      </c>
      <c r="K51" s="28"/>
      <c r="L51" s="160">
        <v>60.232899999999979</v>
      </c>
      <c r="M51" s="131">
        <v>4.5125699999999824</v>
      </c>
      <c r="N51" s="284">
        <v>8.0986060204596413</v>
      </c>
      <c r="O51" s="131">
        <v>-5.7825900000000203</v>
      </c>
      <c r="P51" s="284">
        <v>-8.7594441849935833</v>
      </c>
    </row>
    <row r="52" spans="1:16" x14ac:dyDescent="0.35">
      <c r="B52" s="28" t="s">
        <v>121</v>
      </c>
      <c r="C52" s="28"/>
      <c r="D52" s="160">
        <v>18.405729999999998</v>
      </c>
      <c r="E52" s="131">
        <v>-3.2886200000000017</v>
      </c>
      <c r="F52" s="284">
        <v>-15.158877772323223</v>
      </c>
      <c r="G52" s="131">
        <v>-8.8185000000000038</v>
      </c>
      <c r="H52" s="284">
        <v>-32.392100713224963</v>
      </c>
      <c r="I52" s="106"/>
      <c r="J52" s="28" t="s">
        <v>121</v>
      </c>
      <c r="K52" s="28"/>
      <c r="L52" s="160">
        <v>184.92339000000018</v>
      </c>
      <c r="M52" s="131">
        <v>13.624290000000371</v>
      </c>
      <c r="N52" s="284">
        <v>7.9535093879654823</v>
      </c>
      <c r="O52" s="131">
        <v>4.587940000000458</v>
      </c>
      <c r="P52" s="284">
        <v>2.5441143158488728</v>
      </c>
    </row>
    <row r="53" spans="1:16" x14ac:dyDescent="0.35">
      <c r="B53" s="28" t="s">
        <v>122</v>
      </c>
      <c r="C53" s="28"/>
      <c r="D53" s="160">
        <v>118.40602000000001</v>
      </c>
      <c r="E53" s="131">
        <v>13.658159999999981</v>
      </c>
      <c r="F53" s="284">
        <v>13.039082612284375</v>
      </c>
      <c r="G53" s="131">
        <v>6.4654400000000152</v>
      </c>
      <c r="H53" s="284">
        <v>5.7757785425089025</v>
      </c>
      <c r="I53" s="106"/>
      <c r="J53" s="28" t="s">
        <v>122</v>
      </c>
      <c r="K53" s="28"/>
      <c r="L53" s="160">
        <v>817.01877999999977</v>
      </c>
      <c r="M53" s="131">
        <v>48.740000000000919</v>
      </c>
      <c r="N53" s="284">
        <v>6.3440513090835253</v>
      </c>
      <c r="O53" s="131">
        <v>-137.38057000000026</v>
      </c>
      <c r="P53" s="284">
        <v>-14.394453432936672</v>
      </c>
    </row>
    <row r="54" spans="1:16" x14ac:dyDescent="0.35">
      <c r="B54" s="28" t="s">
        <v>123</v>
      </c>
      <c r="C54" s="28"/>
      <c r="D54" s="160">
        <v>38.301369999999999</v>
      </c>
      <c r="E54" s="131">
        <v>8.2848700000000086</v>
      </c>
      <c r="F54" s="284">
        <v>27.601052754318502</v>
      </c>
      <c r="G54" s="131">
        <v>4.628619999999998</v>
      </c>
      <c r="H54" s="284">
        <v>13.74589245012659</v>
      </c>
      <c r="I54" s="106"/>
      <c r="J54" s="28" t="s">
        <v>123</v>
      </c>
      <c r="K54" s="28"/>
      <c r="L54" s="160">
        <v>247.87037999999961</v>
      </c>
      <c r="M54" s="131">
        <v>10.305849999999822</v>
      </c>
      <c r="N54" s="284">
        <v>4.3381265713361472</v>
      </c>
      <c r="O54" s="131">
        <v>-17.691280000000006</v>
      </c>
      <c r="P54" s="284">
        <v>-6.6618351459318461</v>
      </c>
    </row>
    <row r="55" spans="1:16" s="108" customFormat="1" ht="7.15" customHeight="1" x14ac:dyDescent="0.35">
      <c r="B55" s="185"/>
      <c r="C55" s="111"/>
      <c r="D55" s="131"/>
      <c r="E55" s="131"/>
      <c r="F55" s="284"/>
      <c r="G55" s="131"/>
      <c r="H55" s="284"/>
      <c r="I55" s="110"/>
      <c r="J55" s="185"/>
      <c r="K55" s="111"/>
      <c r="L55" s="131"/>
      <c r="M55" s="131"/>
      <c r="N55" s="284"/>
      <c r="O55" s="131"/>
      <c r="P55" s="284"/>
    </row>
    <row r="56" spans="1:16" x14ac:dyDescent="0.35">
      <c r="B56" s="80" t="s">
        <v>149</v>
      </c>
      <c r="C56" s="80"/>
      <c r="D56" s="99">
        <v>352.35194999999999</v>
      </c>
      <c r="E56" s="159">
        <v>23.851580000000013</v>
      </c>
      <c r="F56" s="283">
        <v>7.2607467687174818</v>
      </c>
      <c r="G56" s="159">
        <v>-44.753260000000239</v>
      </c>
      <c r="H56" s="283">
        <v>-11.269874802196682</v>
      </c>
      <c r="I56" s="106"/>
      <c r="J56" s="80" t="s">
        <v>149</v>
      </c>
      <c r="K56" s="80"/>
      <c r="L56" s="99">
        <v>2789.1807199999998</v>
      </c>
      <c r="M56" s="159">
        <v>193.69779000000062</v>
      </c>
      <c r="N56" s="283">
        <v>7.4628805206590414</v>
      </c>
      <c r="O56" s="159">
        <v>-397.16814999999451</v>
      </c>
      <c r="P56" s="283">
        <v>-12.464678734315598</v>
      </c>
    </row>
    <row r="57" spans="1:16" s="12" customFormat="1" x14ac:dyDescent="0.35">
      <c r="A57" s="150"/>
      <c r="B57" s="168" t="s">
        <v>224</v>
      </c>
      <c r="C57" s="28"/>
      <c r="D57" s="165">
        <v>31.161539999999992</v>
      </c>
      <c r="E57" s="166">
        <v>4.099309999999992</v>
      </c>
      <c r="F57" s="288">
        <v>15.147716947199072</v>
      </c>
      <c r="G57" s="166">
        <v>-24.301829999999992</v>
      </c>
      <c r="H57" s="288">
        <v>-43.815999640844041</v>
      </c>
      <c r="I57" s="106"/>
      <c r="J57" s="168" t="s">
        <v>224</v>
      </c>
      <c r="K57" s="28"/>
      <c r="L57" s="165">
        <v>278.41152000000005</v>
      </c>
      <c r="M57" s="166">
        <v>-2.134369999999933</v>
      </c>
      <c r="N57" s="288">
        <v>-0.76079175496028029</v>
      </c>
      <c r="O57" s="166">
        <v>-115.56058999999993</v>
      </c>
      <c r="P57" s="288">
        <v>-29.332175315658745</v>
      </c>
    </row>
    <row r="58" spans="1:16" s="12" customFormat="1" x14ac:dyDescent="0.35">
      <c r="A58" s="150"/>
      <c r="B58" s="96" t="s">
        <v>9</v>
      </c>
      <c r="C58" s="96"/>
      <c r="D58" s="160">
        <v>15.954220000000001</v>
      </c>
      <c r="E58" s="131">
        <v>4.6716900000000017</v>
      </c>
      <c r="F58" s="284">
        <v>41.406404414612695</v>
      </c>
      <c r="G58" s="131">
        <v>-10.945930000000006</v>
      </c>
      <c r="H58" s="284">
        <v>-40.690962689799136</v>
      </c>
      <c r="I58" s="106"/>
      <c r="J58" s="96" t="s">
        <v>9</v>
      </c>
      <c r="K58" s="96"/>
      <c r="L58" s="160">
        <v>116.09732</v>
      </c>
      <c r="M58" s="131">
        <v>-9.0232999999999777</v>
      </c>
      <c r="N58" s="284">
        <v>-7.211681016286505</v>
      </c>
      <c r="O58" s="131">
        <v>-66.085829999999959</v>
      </c>
      <c r="P58" s="284">
        <v>-36.274392006066414</v>
      </c>
    </row>
    <row r="59" spans="1:16" s="12" customFormat="1" x14ac:dyDescent="0.35">
      <c r="A59" s="150"/>
      <c r="B59" s="96" t="s">
        <v>8</v>
      </c>
      <c r="C59" s="96"/>
      <c r="D59" s="160">
        <v>15.207320000000001</v>
      </c>
      <c r="E59" s="131">
        <v>-0.57238000000000078</v>
      </c>
      <c r="F59" s="284">
        <v>-3.6273186435737017</v>
      </c>
      <c r="G59" s="131">
        <v>-13.3559</v>
      </c>
      <c r="H59" s="284">
        <v>-46.759083884800098</v>
      </c>
      <c r="I59" s="106"/>
      <c r="J59" s="96" t="s">
        <v>8</v>
      </c>
      <c r="K59" s="96"/>
      <c r="L59" s="160">
        <v>162.3142</v>
      </c>
      <c r="M59" s="131">
        <v>6.8889300000000731</v>
      </c>
      <c r="N59" s="284">
        <v>4.4323101384994033</v>
      </c>
      <c r="O59" s="131">
        <v>-49.474759999999975</v>
      </c>
      <c r="P59" s="284">
        <v>-23.360405565993617</v>
      </c>
    </row>
    <row r="60" spans="1:16" x14ac:dyDescent="0.35">
      <c r="B60" s="168" t="s">
        <v>225</v>
      </c>
      <c r="C60" s="28"/>
      <c r="D60" s="165">
        <v>94.011520000000004</v>
      </c>
      <c r="E60" s="166">
        <v>9.6590899999999777</v>
      </c>
      <c r="F60" s="288">
        <v>11.450873436603985</v>
      </c>
      <c r="G60" s="166">
        <v>-7.7091399999999766</v>
      </c>
      <c r="H60" s="288">
        <v>-7.5787357258594028</v>
      </c>
      <c r="I60" s="106"/>
      <c r="J60" s="168" t="s">
        <v>225</v>
      </c>
      <c r="K60" s="28"/>
      <c r="L60" s="165">
        <v>1025.5892800000006</v>
      </c>
      <c r="M60" s="166">
        <v>91.747069999999781</v>
      </c>
      <c r="N60" s="288">
        <v>9.8246865495617044</v>
      </c>
      <c r="O60" s="166">
        <v>-134.95955999999751</v>
      </c>
      <c r="P60" s="288">
        <v>-11.628942733680887</v>
      </c>
    </row>
    <row r="61" spans="1:16" x14ac:dyDescent="0.35">
      <c r="B61" s="96" t="s">
        <v>9</v>
      </c>
      <c r="C61" s="96"/>
      <c r="D61" s="160">
        <v>31.396949999999997</v>
      </c>
      <c r="E61" s="131">
        <v>-14.369830000000007</v>
      </c>
      <c r="F61" s="284">
        <v>-31.397948468299504</v>
      </c>
      <c r="G61" s="131">
        <v>-16.091990000000003</v>
      </c>
      <c r="H61" s="284">
        <v>-33.8857637167728</v>
      </c>
      <c r="I61" s="106"/>
      <c r="J61" s="96" t="s">
        <v>9</v>
      </c>
      <c r="K61" s="96"/>
      <c r="L61" s="160">
        <v>497.93992000000003</v>
      </c>
      <c r="M61" s="131">
        <v>30.511619999999311</v>
      </c>
      <c r="N61" s="284">
        <v>6.5275508564627529</v>
      </c>
      <c r="O61" s="131">
        <v>-84.837689999999839</v>
      </c>
      <c r="P61" s="284">
        <v>-14.557472446479167</v>
      </c>
    </row>
    <row r="62" spans="1:16" x14ac:dyDescent="0.35">
      <c r="B62" s="96" t="s">
        <v>8</v>
      </c>
      <c r="C62" s="96"/>
      <c r="D62" s="160">
        <v>62.614570000000008</v>
      </c>
      <c r="E62" s="131">
        <v>24.028920000000014</v>
      </c>
      <c r="F62" s="284">
        <v>62.274239257340525</v>
      </c>
      <c r="G62" s="131">
        <v>8.382850000000019</v>
      </c>
      <c r="H62" s="284">
        <v>15.457466589663809</v>
      </c>
      <c r="I62" s="106"/>
      <c r="J62" s="96" t="s">
        <v>8</v>
      </c>
      <c r="K62" s="96"/>
      <c r="L62" s="160">
        <v>527.64936000000012</v>
      </c>
      <c r="M62" s="131">
        <v>61.235449999999844</v>
      </c>
      <c r="N62" s="284">
        <v>13.128993086848496</v>
      </c>
      <c r="O62" s="131">
        <v>-50.121870000000854</v>
      </c>
      <c r="P62" s="284">
        <v>-8.675037349990717</v>
      </c>
    </row>
    <row r="63" spans="1:16" x14ac:dyDescent="0.35">
      <c r="B63" s="168" t="s">
        <v>247</v>
      </c>
      <c r="C63" s="28"/>
      <c r="D63" s="165">
        <v>104.89873000000007</v>
      </c>
      <c r="E63" s="166">
        <v>1.5075299999999885</v>
      </c>
      <c r="F63" s="288">
        <v>1.458083473254959</v>
      </c>
      <c r="G63" s="166">
        <v>-16.189239999999899</v>
      </c>
      <c r="H63" s="288">
        <v>-13.369817001639305</v>
      </c>
      <c r="I63" s="106"/>
      <c r="J63" s="168" t="s">
        <v>247</v>
      </c>
      <c r="K63" s="28"/>
      <c r="L63" s="165">
        <v>732.41880000000072</v>
      </c>
      <c r="M63" s="166">
        <v>49.502610000000914</v>
      </c>
      <c r="N63" s="288">
        <v>7.248709391411694</v>
      </c>
      <c r="O63" s="166">
        <v>-98.745469999998477</v>
      </c>
      <c r="P63" s="288">
        <v>-11.880379554813942</v>
      </c>
    </row>
    <row r="64" spans="1:16" x14ac:dyDescent="0.35">
      <c r="B64" s="96" t="s">
        <v>9</v>
      </c>
      <c r="C64" s="96"/>
      <c r="D64" s="160">
        <v>53.420899999999996</v>
      </c>
      <c r="E64" s="131">
        <v>5.6165900000000093</v>
      </c>
      <c r="F64" s="284">
        <v>11.74912889653676</v>
      </c>
      <c r="G64" s="131">
        <v>-5.1412699999999987</v>
      </c>
      <c r="H64" s="284">
        <v>-8.7791657993547716</v>
      </c>
      <c r="I64" s="106"/>
      <c r="J64" s="96" t="s">
        <v>9</v>
      </c>
      <c r="K64" s="96"/>
      <c r="L64" s="160">
        <v>401.79388999999935</v>
      </c>
      <c r="M64" s="131">
        <v>46.08340999999939</v>
      </c>
      <c r="N64" s="284">
        <v>12.955314108260012</v>
      </c>
      <c r="O64" s="131">
        <v>-56.759890000001008</v>
      </c>
      <c r="P64" s="284">
        <v>-12.378022486261258</v>
      </c>
    </row>
    <row r="65" spans="1:16" x14ac:dyDescent="0.35">
      <c r="B65" s="96" t="s">
        <v>8</v>
      </c>
      <c r="C65" s="96"/>
      <c r="D65" s="160">
        <v>51.477830000000019</v>
      </c>
      <c r="E65" s="131">
        <v>-4.1090599999999924</v>
      </c>
      <c r="F65" s="284">
        <v>-7.3921386859383489</v>
      </c>
      <c r="G65" s="131">
        <v>-11.047970000000014</v>
      </c>
      <c r="H65" s="284">
        <v>-17.66945804771791</v>
      </c>
      <c r="I65" s="106"/>
      <c r="J65" s="96" t="s">
        <v>8</v>
      </c>
      <c r="K65" s="96"/>
      <c r="L65" s="160">
        <v>330.62490999999966</v>
      </c>
      <c r="M65" s="131">
        <v>3.4191999999997051</v>
      </c>
      <c r="N65" s="284">
        <v>1.0449695391928628</v>
      </c>
      <c r="O65" s="131">
        <v>-41.985580000000311</v>
      </c>
      <c r="P65" s="284">
        <v>-11.267954372406507</v>
      </c>
    </row>
    <row r="66" spans="1:16" x14ac:dyDescent="0.35">
      <c r="B66" s="168" t="s">
        <v>228</v>
      </c>
      <c r="C66" s="28"/>
      <c r="D66" s="165">
        <v>122.28015999999992</v>
      </c>
      <c r="E66" s="166">
        <v>8.5856499999999585</v>
      </c>
      <c r="F66" s="288">
        <v>7.5515079839826456</v>
      </c>
      <c r="G66" s="166">
        <v>3.4469499999999442</v>
      </c>
      <c r="H66" s="288">
        <v>2.9006621970406599</v>
      </c>
      <c r="I66" s="106"/>
      <c r="J66" s="168" t="s">
        <v>228</v>
      </c>
      <c r="K66" s="28"/>
      <c r="L66" s="165">
        <v>752.76111999999921</v>
      </c>
      <c r="M66" s="166">
        <v>54.582479999999691</v>
      </c>
      <c r="N66" s="288">
        <v>7.8178387124532662</v>
      </c>
      <c r="O66" s="166">
        <v>-47.902530000001548</v>
      </c>
      <c r="P66" s="288">
        <v>-5.9828530994258955</v>
      </c>
    </row>
    <row r="67" spans="1:16" x14ac:dyDescent="0.35">
      <c r="B67" s="96" t="s">
        <v>9</v>
      </c>
      <c r="C67" s="96"/>
      <c r="D67" s="160">
        <v>66.636610000000033</v>
      </c>
      <c r="E67" s="131">
        <v>6.2784300000000357</v>
      </c>
      <c r="F67" s="284">
        <v>10.401953803113415</v>
      </c>
      <c r="G67" s="131">
        <v>-13.028849999999949</v>
      </c>
      <c r="H67" s="284">
        <v>-16.354452732714975</v>
      </c>
      <c r="I67" s="106"/>
      <c r="J67" s="96" t="s">
        <v>9</v>
      </c>
      <c r="K67" s="96"/>
      <c r="L67" s="160">
        <v>463.30414000000047</v>
      </c>
      <c r="M67" s="131">
        <v>48.943350000000407</v>
      </c>
      <c r="N67" s="284">
        <v>11.811771572305489</v>
      </c>
      <c r="O67" s="131">
        <v>-33.218240000000435</v>
      </c>
      <c r="P67" s="284">
        <v>-6.6901798061953173</v>
      </c>
    </row>
    <row r="68" spans="1:16" x14ac:dyDescent="0.35">
      <c r="B68" s="96" t="s">
        <v>8</v>
      </c>
      <c r="C68" s="96"/>
      <c r="D68" s="160">
        <v>55.643550000000012</v>
      </c>
      <c r="E68" s="131">
        <v>2.3072199999999938</v>
      </c>
      <c r="F68" s="284">
        <v>4.3257944444246448</v>
      </c>
      <c r="G68" s="131">
        <v>16.475800000000007</v>
      </c>
      <c r="H68" s="284">
        <v>42.064708848478659</v>
      </c>
      <c r="I68" s="106"/>
      <c r="J68" s="96" t="s">
        <v>8</v>
      </c>
      <c r="K68" s="96"/>
      <c r="L68" s="160">
        <v>289.45697999999993</v>
      </c>
      <c r="M68" s="131">
        <v>5.6391299999998523</v>
      </c>
      <c r="N68" s="284">
        <v>1.986883488829136</v>
      </c>
      <c r="O68" s="131">
        <v>-14.684290000000146</v>
      </c>
      <c r="P68" s="284">
        <v>-4.8281149085752588</v>
      </c>
    </row>
    <row r="69" spans="1:16" s="108" customFormat="1" ht="7.15" customHeight="1" x14ac:dyDescent="0.35">
      <c r="C69" s="109"/>
      <c r="D69" s="131"/>
      <c r="E69" s="131"/>
      <c r="F69" s="284"/>
      <c r="G69" s="131"/>
      <c r="H69" s="284"/>
      <c r="I69" s="110"/>
      <c r="K69" s="109"/>
      <c r="L69" s="131"/>
      <c r="M69" s="131"/>
      <c r="N69" s="284"/>
      <c r="O69" s="131"/>
      <c r="P69" s="284"/>
    </row>
    <row r="70" spans="1:16" x14ac:dyDescent="0.35">
      <c r="B70" s="80" t="s">
        <v>205</v>
      </c>
      <c r="C70" s="80"/>
      <c r="D70" s="99"/>
      <c r="E70" s="159"/>
      <c r="F70" s="283"/>
      <c r="G70" s="159"/>
      <c r="H70" s="283"/>
      <c r="I70" s="106"/>
      <c r="J70" s="80" t="s">
        <v>205</v>
      </c>
      <c r="K70" s="80"/>
      <c r="L70" s="99"/>
      <c r="M70" s="159"/>
      <c r="N70" s="283"/>
      <c r="O70" s="159"/>
      <c r="P70" s="283"/>
    </row>
    <row r="71" spans="1:16" s="12" customFormat="1" x14ac:dyDescent="0.35">
      <c r="A71" s="150"/>
      <c r="B71" s="100" t="s">
        <v>249</v>
      </c>
      <c r="C71" s="100"/>
      <c r="D71" s="165">
        <v>9.0379037209812498</v>
      </c>
      <c r="E71" s="166">
        <v>-1.2296250492298757</v>
      </c>
      <c r="F71" s="166"/>
      <c r="G71" s="166">
        <v>-1.1686231588851665</v>
      </c>
      <c r="H71" s="288"/>
      <c r="I71" s="106"/>
      <c r="J71" s="100" t="s">
        <v>249</v>
      </c>
      <c r="K71" s="100"/>
      <c r="L71" s="165">
        <v>8.5069195516309204</v>
      </c>
      <c r="M71" s="166">
        <v>-0.62470513603365596</v>
      </c>
      <c r="N71" s="166"/>
      <c r="O71" s="166">
        <v>0.42123337879196221</v>
      </c>
      <c r="P71" s="288"/>
    </row>
    <row r="72" spans="1:16" s="12" customFormat="1" x14ac:dyDescent="0.35">
      <c r="A72" s="150"/>
      <c r="B72" s="96" t="s">
        <v>125</v>
      </c>
      <c r="C72" s="96"/>
      <c r="D72" s="160">
        <v>9.9663052118922479</v>
      </c>
      <c r="E72" s="131">
        <v>1.1943530874071921</v>
      </c>
      <c r="F72" s="131"/>
      <c r="G72" s="131">
        <v>-2.0746669186156446</v>
      </c>
      <c r="H72" s="123"/>
      <c r="I72" s="106"/>
      <c r="J72" s="96" t="s">
        <v>125</v>
      </c>
      <c r="K72" s="96"/>
      <c r="L72" s="160">
        <v>9.0657786829733293</v>
      </c>
      <c r="M72" s="131">
        <v>-0.84403118121191412</v>
      </c>
      <c r="N72" s="131"/>
      <c r="O72" s="131">
        <v>4.3718272781671175E-2</v>
      </c>
      <c r="P72" s="123"/>
    </row>
    <row r="73" spans="1:16" s="12" customFormat="1" x14ac:dyDescent="0.35">
      <c r="A73" s="150"/>
      <c r="B73" s="96" t="s">
        <v>126</v>
      </c>
      <c r="C73" s="96"/>
      <c r="D73" s="160">
        <v>8.1975245706426598</v>
      </c>
      <c r="E73" s="131">
        <v>-3.5831959047708981</v>
      </c>
      <c r="F73" s="131"/>
      <c r="G73" s="131">
        <v>0.10513354939249808</v>
      </c>
      <c r="H73" s="123"/>
      <c r="I73" s="106"/>
      <c r="J73" s="96" t="s">
        <v>126</v>
      </c>
      <c r="K73" s="96"/>
      <c r="L73" s="160">
        <v>7.8759275107592828</v>
      </c>
      <c r="M73" s="131">
        <v>-0.39560886481484658</v>
      </c>
      <c r="N73" s="131"/>
      <c r="O73" s="131">
        <v>0.88864216537285934</v>
      </c>
      <c r="P73" s="123"/>
    </row>
    <row r="74" spans="1:16" x14ac:dyDescent="0.35">
      <c r="B74" s="168" t="s">
        <v>250</v>
      </c>
      <c r="C74" s="28"/>
      <c r="D74" s="165">
        <v>19.239286173951935</v>
      </c>
      <c r="E74" s="166">
        <v>3.1545097701993328</v>
      </c>
      <c r="F74" s="166"/>
      <c r="G74" s="166">
        <v>0.41880784278121652</v>
      </c>
      <c r="H74" s="287"/>
      <c r="I74" s="106"/>
      <c r="J74" s="168" t="s">
        <v>250</v>
      </c>
      <c r="K74" s="28"/>
      <c r="L74" s="165">
        <v>16.206917922478713</v>
      </c>
      <c r="M74" s="166">
        <v>1.6964907627824566</v>
      </c>
      <c r="N74" s="166"/>
      <c r="O74" s="166">
        <v>1.5021279225061033</v>
      </c>
      <c r="P74" s="287"/>
    </row>
    <row r="75" spans="1:16" x14ac:dyDescent="0.35">
      <c r="B75" s="28" t="s">
        <v>118</v>
      </c>
      <c r="C75" s="28"/>
      <c r="D75" s="160">
        <v>21.159213488810742</v>
      </c>
      <c r="E75" s="131">
        <v>4.5281132889460878</v>
      </c>
      <c r="F75" s="131"/>
      <c r="G75" s="131">
        <v>3.8825336491443281</v>
      </c>
      <c r="H75" s="123"/>
      <c r="I75" s="106"/>
      <c r="J75" s="28" t="s">
        <v>118</v>
      </c>
      <c r="K75" s="28"/>
      <c r="L75" s="160">
        <v>18.009266319503034</v>
      </c>
      <c r="M75" s="131">
        <v>2.1950385852141938</v>
      </c>
      <c r="N75" s="131"/>
      <c r="O75" s="131">
        <v>1.9629595925520924</v>
      </c>
      <c r="P75" s="123"/>
    </row>
    <row r="76" spans="1:16" x14ac:dyDescent="0.35">
      <c r="B76" s="28" t="s">
        <v>119</v>
      </c>
      <c r="C76" s="28"/>
      <c r="D76" s="160">
        <v>17.50138839872357</v>
      </c>
      <c r="E76" s="131">
        <v>1.9693704503760472</v>
      </c>
      <c r="F76" s="131"/>
      <c r="G76" s="131">
        <v>-3.0982652707275733</v>
      </c>
      <c r="H76" s="123"/>
      <c r="I76" s="106"/>
      <c r="J76" s="28" t="s">
        <v>119</v>
      </c>
      <c r="K76" s="28"/>
      <c r="L76" s="160">
        <v>14.171937317136591</v>
      </c>
      <c r="M76" s="131">
        <v>1.1025343112513024</v>
      </c>
      <c r="N76" s="131"/>
      <c r="O76" s="131">
        <v>1.0407949295975829</v>
      </c>
      <c r="P76" s="123"/>
    </row>
    <row r="77" spans="1:16" s="108" customFormat="1" ht="7.15" customHeight="1" x14ac:dyDescent="0.35">
      <c r="C77" s="109"/>
      <c r="D77" s="289"/>
      <c r="E77" s="289"/>
      <c r="F77" s="290"/>
      <c r="G77" s="290"/>
      <c r="H77" s="290"/>
      <c r="I77" s="110"/>
      <c r="K77" s="109"/>
      <c r="L77" s="289"/>
      <c r="M77" s="289"/>
      <c r="N77" s="290"/>
      <c r="O77" s="290"/>
      <c r="P77" s="290"/>
    </row>
    <row r="78" spans="1:16" x14ac:dyDescent="0.35">
      <c r="B78" s="80" t="s">
        <v>304</v>
      </c>
      <c r="C78" s="80"/>
      <c r="D78" s="99"/>
      <c r="E78" s="291"/>
      <c r="F78" s="153"/>
      <c r="G78" s="153"/>
      <c r="H78" s="153"/>
      <c r="J78" s="80" t="s">
        <v>304</v>
      </c>
      <c r="K78" s="80"/>
      <c r="L78" s="99"/>
      <c r="M78" s="291"/>
      <c r="N78" s="153"/>
      <c r="O78" s="153"/>
      <c r="P78" s="153"/>
    </row>
    <row r="79" spans="1:16" s="302" customFormat="1" ht="20.149999999999999" customHeight="1" x14ac:dyDescent="0.35">
      <c r="B79" s="100" t="s">
        <v>252</v>
      </c>
      <c r="C79" s="100"/>
      <c r="D79" s="303">
        <v>28.30155521207146</v>
      </c>
      <c r="E79" s="304"/>
      <c r="F79" s="304"/>
      <c r="G79" s="304"/>
      <c r="H79" s="304"/>
      <c r="J79" s="100" t="s">
        <v>252</v>
      </c>
      <c r="K79" s="100"/>
      <c r="L79" s="303">
        <v>30.945589580863775</v>
      </c>
      <c r="M79" s="304"/>
      <c r="N79" s="304"/>
      <c r="O79" s="304"/>
      <c r="P79" s="304"/>
    </row>
    <row r="80" spans="1:16" s="297" customFormat="1" x14ac:dyDescent="0.35">
      <c r="B80" s="186" t="s">
        <v>135</v>
      </c>
      <c r="C80" s="184" t="s">
        <v>159</v>
      </c>
      <c r="D80" s="298">
        <v>6.3543778016767165</v>
      </c>
      <c r="E80" s="299"/>
      <c r="F80" s="299"/>
      <c r="G80" s="299"/>
      <c r="H80" s="299"/>
      <c r="J80" s="186" t="s">
        <v>135</v>
      </c>
      <c r="K80" s="294" t="s">
        <v>157</v>
      </c>
      <c r="L80" s="298">
        <v>10.326499752791401</v>
      </c>
      <c r="M80" s="299"/>
      <c r="N80" s="299"/>
      <c r="O80" s="299"/>
      <c r="P80" s="299"/>
    </row>
    <row r="81" spans="2:16" s="297" customFormat="1" ht="25" x14ac:dyDescent="0.35">
      <c r="B81" s="186" t="s">
        <v>136</v>
      </c>
      <c r="C81" s="184" t="s">
        <v>158</v>
      </c>
      <c r="D81" s="298">
        <v>6.16740422300684</v>
      </c>
      <c r="E81" s="299"/>
      <c r="F81" s="299"/>
      <c r="G81" s="299"/>
      <c r="H81" s="299"/>
      <c r="J81" s="186" t="s">
        <v>136</v>
      </c>
      <c r="K81" s="294" t="s">
        <v>155</v>
      </c>
      <c r="L81" s="298">
        <v>8.5178281226435981</v>
      </c>
      <c r="M81" s="299"/>
      <c r="N81" s="299"/>
      <c r="O81" s="299"/>
      <c r="P81" s="299"/>
    </row>
    <row r="82" spans="2:16" s="297" customFormat="1" x14ac:dyDescent="0.35">
      <c r="B82" s="186" t="s">
        <v>137</v>
      </c>
      <c r="C82" s="294" t="s">
        <v>160</v>
      </c>
      <c r="D82" s="298">
        <v>6.0977602833974958</v>
      </c>
      <c r="E82" s="299"/>
      <c r="F82" s="299"/>
      <c r="G82" s="299"/>
      <c r="H82" s="299"/>
      <c r="J82" s="186" t="s">
        <v>137</v>
      </c>
      <c r="K82" s="184" t="s">
        <v>160</v>
      </c>
      <c r="L82" s="298">
        <v>4.5406448863869082</v>
      </c>
      <c r="M82" s="299"/>
      <c r="N82" s="299"/>
      <c r="O82" s="299"/>
      <c r="P82" s="299"/>
    </row>
    <row r="83" spans="2:16" s="297" customFormat="1" x14ac:dyDescent="0.35">
      <c r="B83" s="186" t="s">
        <v>138</v>
      </c>
      <c r="C83" s="294" t="s">
        <v>157</v>
      </c>
      <c r="D83" s="298">
        <v>5.1303433011956177</v>
      </c>
      <c r="E83" s="299"/>
      <c r="F83" s="299"/>
      <c r="G83" s="299"/>
      <c r="H83" s="299"/>
      <c r="J83" s="186" t="s">
        <v>138</v>
      </c>
      <c r="K83" s="294" t="s">
        <v>159</v>
      </c>
      <c r="L83" s="298">
        <v>3.8761221615653998</v>
      </c>
      <c r="M83" s="299"/>
      <c r="N83" s="299"/>
      <c r="O83" s="299"/>
      <c r="P83" s="299"/>
    </row>
    <row r="84" spans="2:16" s="297" customFormat="1" ht="37.5" x14ac:dyDescent="0.35">
      <c r="B84" s="186" t="s">
        <v>139</v>
      </c>
      <c r="C84" s="184" t="s">
        <v>155</v>
      </c>
      <c r="D84" s="298">
        <v>4.5516696027947932</v>
      </c>
      <c r="E84" s="299"/>
      <c r="F84" s="299"/>
      <c r="G84" s="299"/>
      <c r="H84" s="299"/>
      <c r="J84" s="186" t="s">
        <v>139</v>
      </c>
      <c r="K84" s="294" t="s">
        <v>339</v>
      </c>
      <c r="L84" s="298">
        <v>3.684494657476471</v>
      </c>
      <c r="M84" s="299"/>
      <c r="N84" s="299"/>
      <c r="O84" s="299"/>
      <c r="P84" s="299"/>
    </row>
    <row r="85" spans="2:16" s="302" customFormat="1" ht="20.149999999999999" customHeight="1" x14ac:dyDescent="0.35">
      <c r="B85" s="100" t="s">
        <v>253</v>
      </c>
      <c r="C85" s="100"/>
      <c r="D85" s="303">
        <v>39.315866968287089</v>
      </c>
      <c r="E85" s="304"/>
      <c r="F85" s="304"/>
      <c r="G85" s="304"/>
      <c r="H85" s="304"/>
      <c r="J85" s="100" t="s">
        <v>253</v>
      </c>
      <c r="K85" s="100"/>
      <c r="L85" s="303">
        <v>37.823780846687505</v>
      </c>
      <c r="M85" s="304"/>
      <c r="N85" s="304"/>
      <c r="O85" s="304"/>
      <c r="P85" s="304"/>
    </row>
    <row r="86" spans="2:16" s="297" customFormat="1" x14ac:dyDescent="0.35">
      <c r="B86" s="186" t="s">
        <v>135</v>
      </c>
      <c r="C86" s="184" t="s">
        <v>152</v>
      </c>
      <c r="D86" s="298">
        <v>10.488199976133224</v>
      </c>
      <c r="E86" s="299"/>
      <c r="F86" s="299"/>
      <c r="G86" s="299"/>
      <c r="H86" s="299"/>
      <c r="J86" s="186" t="s">
        <v>135</v>
      </c>
      <c r="K86" s="294" t="s">
        <v>157</v>
      </c>
      <c r="L86" s="298">
        <v>9.3894467554541894</v>
      </c>
      <c r="M86" s="299"/>
      <c r="N86" s="299"/>
      <c r="O86" s="299"/>
      <c r="P86" s="299"/>
    </row>
    <row r="87" spans="2:16" s="297" customFormat="1" ht="25" x14ac:dyDescent="0.35">
      <c r="B87" s="186" t="s">
        <v>136</v>
      </c>
      <c r="C87" s="184" t="s">
        <v>155</v>
      </c>
      <c r="D87" s="298">
        <v>9.3387502016158823</v>
      </c>
      <c r="E87" s="299"/>
      <c r="F87" s="299"/>
      <c r="G87" s="299"/>
      <c r="H87" s="299"/>
      <c r="J87" s="186" t="s">
        <v>136</v>
      </c>
      <c r="K87" s="294" t="s">
        <v>152</v>
      </c>
      <c r="L87" s="298">
        <v>8.4799699124942798</v>
      </c>
      <c r="M87" s="299"/>
      <c r="N87" s="299"/>
      <c r="O87" s="299"/>
      <c r="P87" s="299"/>
    </row>
    <row r="88" spans="2:16" s="297" customFormat="1" ht="25" x14ac:dyDescent="0.35">
      <c r="B88" s="186" t="s">
        <v>137</v>
      </c>
      <c r="C88" s="184" t="s">
        <v>156</v>
      </c>
      <c r="D88" s="298">
        <v>7.0503187274670767</v>
      </c>
      <c r="E88" s="299"/>
      <c r="F88" s="299"/>
      <c r="G88" s="299"/>
      <c r="H88" s="299"/>
      <c r="J88" s="186" t="s">
        <v>137</v>
      </c>
      <c r="K88" s="184" t="s">
        <v>155</v>
      </c>
      <c r="L88" s="298">
        <v>7.9608558619092413</v>
      </c>
      <c r="M88" s="299"/>
      <c r="N88" s="299"/>
      <c r="O88" s="299"/>
      <c r="P88" s="299"/>
    </row>
    <row r="89" spans="2:16" s="297" customFormat="1" x14ac:dyDescent="0.35">
      <c r="B89" s="186" t="s">
        <v>138</v>
      </c>
      <c r="C89" s="184" t="s">
        <v>157</v>
      </c>
      <c r="D89" s="298">
        <v>6.7011738248166575</v>
      </c>
      <c r="E89" s="299"/>
      <c r="F89" s="299"/>
      <c r="G89" s="299"/>
      <c r="H89" s="299"/>
      <c r="J89" s="186" t="s">
        <v>138</v>
      </c>
      <c r="K89" s="294" t="s">
        <v>154</v>
      </c>
      <c r="L89" s="298">
        <v>6.0643491414744579</v>
      </c>
      <c r="M89" s="299"/>
      <c r="N89" s="299"/>
      <c r="O89" s="299"/>
      <c r="P89" s="299"/>
    </row>
    <row r="90" spans="2:16" s="297" customFormat="1" x14ac:dyDescent="0.35">
      <c r="B90" s="186" t="s">
        <v>139</v>
      </c>
      <c r="C90" s="184" t="s">
        <v>159</v>
      </c>
      <c r="D90" s="298">
        <v>5.73742423825425</v>
      </c>
      <c r="E90" s="299"/>
      <c r="F90" s="299"/>
      <c r="G90" s="299"/>
      <c r="H90" s="299"/>
      <c r="J90" s="186" t="s">
        <v>139</v>
      </c>
      <c r="K90" s="294" t="s">
        <v>153</v>
      </c>
      <c r="L90" s="298">
        <v>5.9291591753553359</v>
      </c>
      <c r="M90" s="299"/>
      <c r="N90" s="299"/>
      <c r="O90" s="299"/>
      <c r="P90" s="299"/>
    </row>
    <row r="91" spans="2:16" ht="7.15" customHeight="1" x14ac:dyDescent="0.35">
      <c r="B91" s="112"/>
      <c r="C91" s="112"/>
      <c r="D91" s="112"/>
      <c r="E91" s="112"/>
      <c r="F91" s="112"/>
      <c r="G91" s="112"/>
      <c r="H91" s="112"/>
      <c r="J91" s="112"/>
      <c r="K91" s="112"/>
      <c r="L91" s="112"/>
      <c r="M91" s="112"/>
      <c r="N91" s="112"/>
      <c r="O91" s="112"/>
      <c r="P91" s="112"/>
    </row>
    <row r="92" spans="2:16" ht="7.15" customHeight="1" x14ac:dyDescent="0.35"/>
    <row r="93" spans="2:16" x14ac:dyDescent="0.35">
      <c r="B93" s="282" t="s">
        <v>309</v>
      </c>
    </row>
    <row r="94" spans="2:16" x14ac:dyDescent="0.35">
      <c r="B94" s="281" t="s">
        <v>308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8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 xr:uid="{00000000-0004-0000-06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5" t="s">
        <v>124</v>
      </c>
    </row>
    <row r="6" spans="2:14" ht="15.5" x14ac:dyDescent="0.35">
      <c r="B6" s="13" t="s">
        <v>346</v>
      </c>
    </row>
    <row r="8" spans="2:14" ht="19.899999999999999" customHeight="1" x14ac:dyDescent="0.35">
      <c r="B8" s="364" t="s">
        <v>117</v>
      </c>
      <c r="C8" s="361" t="s">
        <v>335</v>
      </c>
      <c r="D8" s="373" t="s">
        <v>32</v>
      </c>
      <c r="E8" s="373"/>
      <c r="F8" s="373" t="s">
        <v>33</v>
      </c>
      <c r="G8" s="373"/>
      <c r="I8" s="381" t="s">
        <v>53</v>
      </c>
      <c r="J8" s="361" t="s">
        <v>335</v>
      </c>
      <c r="K8" s="373" t="s">
        <v>32</v>
      </c>
      <c r="L8" s="373"/>
      <c r="M8" s="373" t="s">
        <v>33</v>
      </c>
      <c r="N8" s="373"/>
    </row>
    <row r="9" spans="2:14" ht="19.899999999999999" customHeight="1" x14ac:dyDescent="0.35">
      <c r="B9" s="365"/>
      <c r="C9" s="362"/>
      <c r="D9" s="373"/>
      <c r="E9" s="373"/>
      <c r="F9" s="373"/>
      <c r="G9" s="373"/>
      <c r="I9" s="382"/>
      <c r="J9" s="362"/>
      <c r="K9" s="373"/>
      <c r="L9" s="373"/>
      <c r="M9" s="373"/>
      <c r="N9" s="373"/>
    </row>
    <row r="10" spans="2:14" ht="18" customHeight="1" x14ac:dyDescent="0.35">
      <c r="B10" s="366"/>
      <c r="C10" s="363"/>
      <c r="D10" s="73" t="s">
        <v>3</v>
      </c>
      <c r="E10" s="74" t="s">
        <v>4</v>
      </c>
      <c r="F10" s="73" t="s">
        <v>3</v>
      </c>
      <c r="G10" s="74" t="s">
        <v>4</v>
      </c>
      <c r="I10" s="383"/>
      <c r="J10" s="363"/>
      <c r="K10" s="73" t="s">
        <v>3</v>
      </c>
      <c r="L10" s="74" t="s">
        <v>4</v>
      </c>
      <c r="M10" s="73" t="s">
        <v>3</v>
      </c>
      <c r="N10" s="74" t="s">
        <v>4</v>
      </c>
    </row>
    <row r="11" spans="2:14" s="12" customFormat="1" ht="7.15" customHeight="1" x14ac:dyDescent="0.35">
      <c r="B11" s="1"/>
      <c r="C11" s="115"/>
      <c r="D11" s="49"/>
      <c r="E11" s="49"/>
      <c r="F11" s="49"/>
      <c r="G11" s="49"/>
      <c r="H11" s="113"/>
      <c r="I11" s="1"/>
      <c r="J11" s="115"/>
      <c r="K11" s="49"/>
      <c r="L11" s="49"/>
      <c r="M11" s="49"/>
      <c r="N11" s="49"/>
    </row>
    <row r="12" spans="2:14" ht="16.149999999999999" customHeight="1" x14ac:dyDescent="0.35">
      <c r="B12" s="82" t="s">
        <v>278</v>
      </c>
      <c r="C12" s="219">
        <v>9.1088972449743952</v>
      </c>
      <c r="D12" s="159">
        <v>0.53089338266267738</v>
      </c>
      <c r="E12" s="159"/>
      <c r="F12" s="159">
        <v>-1.7207269929938569</v>
      </c>
      <c r="G12" s="152"/>
      <c r="I12" s="82" t="s">
        <v>278</v>
      </c>
      <c r="J12" s="219">
        <v>11.359119785383429</v>
      </c>
      <c r="K12" s="159">
        <v>0.74509698153170056</v>
      </c>
      <c r="L12" s="159"/>
      <c r="M12" s="159">
        <v>-2.017351347319849</v>
      </c>
      <c r="N12" s="152"/>
    </row>
    <row r="13" spans="2:14" s="12" customFormat="1" ht="16.149999999999999" customHeight="1" x14ac:dyDescent="0.35">
      <c r="B13" s="96" t="s">
        <v>9</v>
      </c>
      <c r="C13" s="220">
        <v>8.7446339382540863</v>
      </c>
      <c r="D13" s="131">
        <v>-2.2829513984826022E-2</v>
      </c>
      <c r="E13" s="131"/>
      <c r="F13" s="131">
        <v>-2.9413965686261161</v>
      </c>
      <c r="I13" s="96" t="s">
        <v>9</v>
      </c>
      <c r="J13" s="220">
        <v>12.716117956378239</v>
      </c>
      <c r="K13" s="131">
        <v>0.88150662236722432</v>
      </c>
      <c r="L13" s="131"/>
      <c r="M13" s="131">
        <v>-2.55540508929775</v>
      </c>
      <c r="N13" s="150"/>
    </row>
    <row r="14" spans="2:14" s="12" customFormat="1" ht="16.149999999999999" customHeight="1" x14ac:dyDescent="0.35">
      <c r="B14" s="96" t="s">
        <v>8</v>
      </c>
      <c r="C14" s="220">
        <v>9.4658176400454295</v>
      </c>
      <c r="D14" s="131">
        <v>1.0713497009553343</v>
      </c>
      <c r="E14" s="131"/>
      <c r="F14" s="131">
        <v>-0.52039105956760601</v>
      </c>
      <c r="I14" s="96" t="s">
        <v>8</v>
      </c>
      <c r="J14" s="220">
        <v>10.137647969470393</v>
      </c>
      <c r="K14" s="131">
        <v>0.60973368131051764</v>
      </c>
      <c r="L14" s="131"/>
      <c r="M14" s="131">
        <v>-1.5391209484551958</v>
      </c>
      <c r="N14" s="150"/>
    </row>
    <row r="15" spans="2:14" s="185" customFormat="1" ht="7.15" customHeight="1" x14ac:dyDescent="0.35">
      <c r="B15" s="225"/>
      <c r="C15" s="220"/>
      <c r="D15" s="183"/>
      <c r="E15" s="183"/>
      <c r="F15" s="183"/>
      <c r="I15" s="225"/>
      <c r="J15" s="220"/>
      <c r="K15" s="183"/>
      <c r="L15" s="183"/>
      <c r="M15" s="183"/>
    </row>
    <row r="16" spans="2:14" ht="16.149999999999999" customHeight="1" x14ac:dyDescent="0.35">
      <c r="B16" s="28" t="s">
        <v>279</v>
      </c>
      <c r="C16" s="219">
        <v>7.7429640340493808</v>
      </c>
      <c r="D16" s="159">
        <v>0.50261208870818574</v>
      </c>
      <c r="E16" s="159"/>
      <c r="F16" s="159">
        <v>-0.71316283103500133</v>
      </c>
      <c r="G16" s="152"/>
      <c r="I16" s="28" t="s">
        <v>279</v>
      </c>
      <c r="J16" s="219">
        <v>9.627554004405761</v>
      </c>
      <c r="K16" s="159">
        <v>0.64707619750589629</v>
      </c>
      <c r="L16" s="159"/>
      <c r="M16" s="159">
        <v>-2.0103027037184571</v>
      </c>
      <c r="N16" s="152"/>
    </row>
    <row r="17" spans="2:14" ht="16.149999999999999" customHeight="1" x14ac:dyDescent="0.35">
      <c r="B17" s="96" t="s">
        <v>9</v>
      </c>
      <c r="C17" s="220">
        <v>7.8600012759246471</v>
      </c>
      <c r="D17" s="131">
        <v>-0.37724375131307042</v>
      </c>
      <c r="E17" s="131"/>
      <c r="F17" s="131">
        <v>-3.2487678114395973</v>
      </c>
      <c r="I17" s="96" t="s">
        <v>9</v>
      </c>
      <c r="J17" s="220">
        <v>11.213205886524644</v>
      </c>
      <c r="K17" s="131">
        <v>1.0809787952212773</v>
      </c>
      <c r="L17" s="131"/>
      <c r="M17" s="131">
        <v>-2.6554966862209497</v>
      </c>
      <c r="N17" s="150"/>
    </row>
    <row r="18" spans="2:14" ht="16.149999999999999" customHeight="1" x14ac:dyDescent="0.35">
      <c r="B18" s="96" t="s">
        <v>8</v>
      </c>
      <c r="C18" s="220">
        <v>7.6332867406413971</v>
      </c>
      <c r="D18" s="131">
        <v>1.265257518194173</v>
      </c>
      <c r="E18" s="131"/>
      <c r="F18" s="131">
        <v>1.0204427621258505</v>
      </c>
      <c r="I18" s="96" t="s">
        <v>8</v>
      </c>
      <c r="J18" s="220">
        <v>8.0844019670446041</v>
      </c>
      <c r="K18" s="131">
        <v>0.20170134296092179</v>
      </c>
      <c r="L18" s="131"/>
      <c r="M18" s="131">
        <v>-1.4978418293165632</v>
      </c>
      <c r="N18" s="150"/>
    </row>
    <row r="19" spans="2:14" ht="16.149999999999999" customHeight="1" x14ac:dyDescent="0.35">
      <c r="B19" s="97" t="s">
        <v>280</v>
      </c>
      <c r="C19" s="218">
        <v>6.0621596290776418</v>
      </c>
      <c r="D19" s="166">
        <v>0.21311369639781752</v>
      </c>
      <c r="E19" s="166"/>
      <c r="F19" s="166">
        <v>-3.1906459815981956</v>
      </c>
      <c r="G19" s="182"/>
      <c r="I19" s="151" t="s">
        <v>280</v>
      </c>
      <c r="J19" s="218">
        <v>8.6336332255250348</v>
      </c>
      <c r="K19" s="166">
        <v>0.8093785142435328</v>
      </c>
      <c r="L19" s="166"/>
      <c r="M19" s="166">
        <v>-1.702287372238537</v>
      </c>
      <c r="N19" s="182"/>
    </row>
    <row r="20" spans="2:14" ht="16.149999999999999" customHeight="1" x14ac:dyDescent="0.35">
      <c r="B20" s="96" t="s">
        <v>9</v>
      </c>
      <c r="C20" s="220">
        <v>7.1103528037778725</v>
      </c>
      <c r="D20" s="131">
        <v>0.57137905312877812</v>
      </c>
      <c r="E20" s="131"/>
      <c r="F20" s="131">
        <v>-3.1231088348000258</v>
      </c>
      <c r="I20" s="96" t="s">
        <v>9</v>
      </c>
      <c r="J20" s="220">
        <v>11.222349642503261</v>
      </c>
      <c r="K20" s="131">
        <v>0.96200909389704492</v>
      </c>
      <c r="L20" s="131"/>
      <c r="M20" s="131">
        <v>-2.0605244139372001</v>
      </c>
      <c r="N20" s="150"/>
    </row>
    <row r="21" spans="2:14" ht="16.149999999999999" customHeight="1" x14ac:dyDescent="0.35">
      <c r="B21" s="96" t="s">
        <v>8</v>
      </c>
      <c r="C21" s="220">
        <v>4.9490915426424573</v>
      </c>
      <c r="D21" s="131">
        <v>-6.9394735008069475E-2</v>
      </c>
      <c r="E21" s="131"/>
      <c r="F21" s="131">
        <v>-2.3322314514646596</v>
      </c>
      <c r="I21" s="96" t="s">
        <v>8</v>
      </c>
      <c r="J21" s="220">
        <v>6.4215196884220003</v>
      </c>
      <c r="K21" s="131">
        <v>0.69279944129047166</v>
      </c>
      <c r="L21" s="131"/>
      <c r="M21" s="131">
        <v>-1.1369811932225105</v>
      </c>
      <c r="N21" s="150"/>
    </row>
    <row r="22" spans="2:14" ht="16.149999999999999" customHeight="1" x14ac:dyDescent="0.35">
      <c r="B22" s="97" t="s">
        <v>281</v>
      </c>
      <c r="C22" s="218">
        <v>17.236055704849164</v>
      </c>
      <c r="D22" s="166">
        <v>1.4536563518785179</v>
      </c>
      <c r="E22" s="166"/>
      <c r="F22" s="166">
        <v>-1.7315222885843511</v>
      </c>
      <c r="G22" s="182"/>
      <c r="I22" s="151" t="s">
        <v>281</v>
      </c>
      <c r="J22" s="218">
        <v>20.170847131349174</v>
      </c>
      <c r="K22" s="166">
        <v>0.92480910394998261</v>
      </c>
      <c r="L22" s="166"/>
      <c r="M22" s="166">
        <v>-3.117272756782242</v>
      </c>
      <c r="N22" s="182"/>
    </row>
    <row r="23" spans="2:14" ht="16.149999999999999" customHeight="1" x14ac:dyDescent="0.35">
      <c r="B23" s="96" t="s">
        <v>9</v>
      </c>
      <c r="C23" s="220">
        <v>15.460780404239443</v>
      </c>
      <c r="D23" s="131">
        <v>1.3298586762336981</v>
      </c>
      <c r="E23" s="131"/>
      <c r="F23" s="131">
        <v>-1.9379336606568245</v>
      </c>
      <c r="I23" s="96" t="s">
        <v>9</v>
      </c>
      <c r="J23" s="220">
        <v>20.400985460249764</v>
      </c>
      <c r="K23" s="131">
        <v>0.47625593261522781</v>
      </c>
      <c r="L23" s="131"/>
      <c r="M23" s="131">
        <v>-3.7639648499467171</v>
      </c>
      <c r="N23" s="150"/>
    </row>
    <row r="24" spans="2:14" ht="16.149999999999999" customHeight="1" x14ac:dyDescent="0.35">
      <c r="B24" s="96" t="s">
        <v>8</v>
      </c>
      <c r="C24" s="220">
        <v>18.884915374213282</v>
      </c>
      <c r="D24" s="131">
        <v>1.6555044507908327</v>
      </c>
      <c r="E24" s="131"/>
      <c r="F24" s="131">
        <v>-1.3882979188630493</v>
      </c>
      <c r="I24" s="96" t="s">
        <v>8</v>
      </c>
      <c r="J24" s="220">
        <v>20.000352484018606</v>
      </c>
      <c r="K24" s="131">
        <v>1.2546703288098158</v>
      </c>
      <c r="L24" s="131"/>
      <c r="M24" s="131">
        <v>-2.6362621431585254</v>
      </c>
      <c r="N24" s="150"/>
    </row>
    <row r="25" spans="2:14" ht="16.149999999999999" customHeight="1" x14ac:dyDescent="0.35">
      <c r="B25" s="28" t="s">
        <v>282</v>
      </c>
      <c r="C25" s="218">
        <v>14.368984966118076</v>
      </c>
      <c r="D25" s="166">
        <v>0.32783706455232853</v>
      </c>
      <c r="E25" s="166"/>
      <c r="F25" s="166">
        <v>-2.1883756810919213</v>
      </c>
      <c r="G25" s="182"/>
      <c r="I25" s="28" t="s">
        <v>282</v>
      </c>
      <c r="J25" s="218">
        <v>16.610602247027153</v>
      </c>
      <c r="K25" s="166">
        <v>0.23074255649040154</v>
      </c>
      <c r="L25" s="166"/>
      <c r="M25" s="166">
        <v>-2.0045158701723906</v>
      </c>
      <c r="N25" s="182"/>
    </row>
    <row r="26" spans="2:14" ht="16.149999999999999" customHeight="1" x14ac:dyDescent="0.35">
      <c r="B26" s="96" t="s">
        <v>9</v>
      </c>
      <c r="C26" s="220">
        <v>8.9234142090326021</v>
      </c>
      <c r="D26" s="131">
        <v>-4.2510703821408544</v>
      </c>
      <c r="E26" s="131"/>
      <c r="F26" s="131">
        <v>-1.501712444346591</v>
      </c>
      <c r="I26" s="96" t="s">
        <v>9</v>
      </c>
      <c r="J26" s="220">
        <v>15.697633212188169</v>
      </c>
      <c r="K26" s="131">
        <v>-1.2717318183346329</v>
      </c>
      <c r="L26" s="131"/>
      <c r="M26" s="131">
        <v>-2.4193235378360605</v>
      </c>
      <c r="N26" s="150"/>
    </row>
    <row r="27" spans="2:14" ht="16.149999999999999" customHeight="1" x14ac:dyDescent="0.35">
      <c r="B27" s="96" t="s">
        <v>8</v>
      </c>
      <c r="C27" s="220">
        <v>19.912701566236603</v>
      </c>
      <c r="D27" s="131">
        <v>5.0227247064936371</v>
      </c>
      <c r="E27" s="131"/>
      <c r="F27" s="131">
        <v>-2.5936970570495639</v>
      </c>
      <c r="I27" s="96" t="s">
        <v>8</v>
      </c>
      <c r="J27" s="220">
        <v>17.485664271051636</v>
      </c>
      <c r="K27" s="131">
        <v>1.6524839383761343</v>
      </c>
      <c r="L27" s="131"/>
      <c r="M27" s="131">
        <v>-1.5296545507850929</v>
      </c>
      <c r="N27" s="150"/>
    </row>
    <row r="28" spans="2:14" ht="16.149999999999999" customHeight="1" x14ac:dyDescent="0.35">
      <c r="B28" s="28" t="s">
        <v>283</v>
      </c>
      <c r="C28" s="218">
        <v>3.0110136576297202</v>
      </c>
      <c r="D28" s="166">
        <v>-6.7498336124219449</v>
      </c>
      <c r="E28" s="166"/>
      <c r="F28" s="166">
        <v>-11.478267642548229</v>
      </c>
      <c r="G28" s="182"/>
      <c r="I28" s="28" t="s">
        <v>283</v>
      </c>
      <c r="J28" s="218">
        <v>12.168223380913243</v>
      </c>
      <c r="K28" s="166">
        <v>2.5790924178853878</v>
      </c>
      <c r="L28" s="166"/>
      <c r="M28" s="166">
        <v>-2.533675805793667</v>
      </c>
      <c r="N28" s="182"/>
    </row>
    <row r="29" spans="2:14" ht="16.149999999999999" customHeight="1" x14ac:dyDescent="0.35">
      <c r="B29" s="96" t="s">
        <v>9</v>
      </c>
      <c r="C29" s="145">
        <v>2.9927059674183334</v>
      </c>
      <c r="D29" s="145">
        <v>-1.5949477285187332</v>
      </c>
      <c r="E29" s="145"/>
      <c r="F29" s="145">
        <v>-9.1652786584700596</v>
      </c>
      <c r="I29" s="96" t="s">
        <v>9</v>
      </c>
      <c r="J29" s="145">
        <v>9.6397628984017469</v>
      </c>
      <c r="K29" s="145">
        <v>4.0563063967934694</v>
      </c>
      <c r="L29" s="145"/>
      <c r="M29" s="145">
        <v>-2.1539946028662982</v>
      </c>
      <c r="N29" s="150"/>
    </row>
    <row r="30" spans="2:14" ht="16.149999999999999" customHeight="1" x14ac:dyDescent="0.35">
      <c r="B30" s="96" t="s">
        <v>8</v>
      </c>
      <c r="C30" s="145">
        <v>3.0365386583638134</v>
      </c>
      <c r="D30" s="145">
        <v>-12.805153043347856</v>
      </c>
      <c r="E30" s="145"/>
      <c r="F30" s="145">
        <v>-15.646266798072407</v>
      </c>
      <c r="I30" s="96" t="s">
        <v>8</v>
      </c>
      <c r="J30" s="145">
        <v>15.103414323871517</v>
      </c>
      <c r="K30" s="145">
        <v>0.92531316713625777</v>
      </c>
      <c r="L30" s="145"/>
      <c r="M30" s="145">
        <v>-4.283630948302422</v>
      </c>
      <c r="N30" s="150"/>
    </row>
    <row r="31" spans="2:14" ht="7.15" customHeight="1" x14ac:dyDescent="0.35">
      <c r="B31" s="222"/>
      <c r="C31" s="221"/>
      <c r="D31" s="142"/>
      <c r="E31" s="142"/>
      <c r="F31" s="142"/>
      <c r="G31" s="185"/>
      <c r="H31" s="185"/>
      <c r="I31" s="222"/>
      <c r="J31" s="221"/>
      <c r="K31" s="142"/>
      <c r="L31" s="142"/>
      <c r="M31" s="142"/>
      <c r="N31" s="185"/>
    </row>
    <row r="32" spans="2:14" ht="16.149999999999999" customHeight="1" x14ac:dyDescent="0.35">
      <c r="B32" s="82" t="s">
        <v>284</v>
      </c>
      <c r="C32" s="236">
        <v>2755.4455099999805</v>
      </c>
      <c r="D32" s="232">
        <v>14.89964999999529</v>
      </c>
      <c r="E32" s="233">
        <v>0.54367453642957742</v>
      </c>
      <c r="F32" s="232">
        <v>69.93729999997413</v>
      </c>
      <c r="G32" s="233">
        <v>2.6042482290521036</v>
      </c>
      <c r="I32" s="82" t="s">
        <v>284</v>
      </c>
      <c r="J32" s="236">
        <v>19672.301820000281</v>
      </c>
      <c r="K32" s="232">
        <v>77.069670000495535</v>
      </c>
      <c r="L32" s="233">
        <v>0.39330827729180839</v>
      </c>
      <c r="M32" s="232">
        <v>399.65878000029988</v>
      </c>
      <c r="N32" s="233">
        <v>2.0737102802704186</v>
      </c>
    </row>
    <row r="33" spans="1:14" ht="16.149999999999999" customHeight="1" x14ac:dyDescent="0.35">
      <c r="A33" s="9"/>
      <c r="B33" s="97" t="s">
        <v>285</v>
      </c>
      <c r="C33" s="237">
        <v>2110.7730399999773</v>
      </c>
      <c r="D33" s="234">
        <v>4.9328799999912007</v>
      </c>
      <c r="E33" s="234">
        <v>0.23424759835481268</v>
      </c>
      <c r="F33" s="234">
        <v>62.563149999972211</v>
      </c>
      <c r="G33" s="234">
        <v>3.0545282641893721</v>
      </c>
      <c r="I33" s="151" t="s">
        <v>285</v>
      </c>
      <c r="J33" s="237">
        <v>14200.153810000404</v>
      </c>
      <c r="K33" s="234">
        <v>45.4552600006391</v>
      </c>
      <c r="L33" s="234">
        <v>0.32113195374718373</v>
      </c>
      <c r="M33" s="234">
        <v>285.3343200003801</v>
      </c>
      <c r="N33" s="234">
        <v>2.0505786669057215</v>
      </c>
    </row>
    <row r="34" spans="1:14" ht="16.149999999999999" customHeight="1" x14ac:dyDescent="0.35">
      <c r="A34" s="9"/>
      <c r="B34" s="97" t="s">
        <v>202</v>
      </c>
      <c r="C34" s="238">
        <v>1794.2950899999962</v>
      </c>
      <c r="D34" s="226">
        <v>-22.532170000000633</v>
      </c>
      <c r="E34" s="227">
        <v>-1.2401933026918925</v>
      </c>
      <c r="F34" s="226">
        <v>79.841069999997899</v>
      </c>
      <c r="G34" s="227">
        <v>4.6569385395356448</v>
      </c>
      <c r="I34" s="151" t="s">
        <v>202</v>
      </c>
      <c r="J34" s="238">
        <v>11781.719759999978</v>
      </c>
      <c r="K34" s="226">
        <v>-121.65238000000863</v>
      </c>
      <c r="L34" s="227">
        <v>-1.0219993004436816</v>
      </c>
      <c r="M34" s="226">
        <v>583.59705999997277</v>
      </c>
      <c r="N34" s="227">
        <v>5.211561577191631</v>
      </c>
    </row>
    <row r="35" spans="1:14" ht="16.149999999999999" customHeight="1" x14ac:dyDescent="0.35">
      <c r="A35" s="9"/>
      <c r="B35" s="97" t="s">
        <v>203</v>
      </c>
      <c r="C35" s="238">
        <v>92.936460000000054</v>
      </c>
      <c r="D35" s="226">
        <v>2.4381400000000184</v>
      </c>
      <c r="E35" s="227">
        <v>2.6941273605963261</v>
      </c>
      <c r="F35" s="226">
        <v>-24.409769999999938</v>
      </c>
      <c r="G35" s="227">
        <v>-20.801494858420199</v>
      </c>
      <c r="I35" s="151" t="s">
        <v>203</v>
      </c>
      <c r="J35" s="238">
        <v>882.94373000000041</v>
      </c>
      <c r="K35" s="226">
        <v>49.473840000000109</v>
      </c>
      <c r="L35" s="227">
        <v>5.9358880978891904</v>
      </c>
      <c r="M35" s="226">
        <v>-183.06631999999786</v>
      </c>
      <c r="N35" s="227">
        <v>-17.173038847053846</v>
      </c>
    </row>
    <row r="36" spans="1:14" s="132" customFormat="1" ht="16.149999999999999" customHeight="1" x14ac:dyDescent="0.35">
      <c r="A36" s="9"/>
      <c r="B36" s="97" t="s">
        <v>211</v>
      </c>
      <c r="C36" s="238">
        <v>137.90953000000002</v>
      </c>
      <c r="D36" s="226">
        <v>7.9904000000000224</v>
      </c>
      <c r="E36" s="227">
        <v>6.150287490379597</v>
      </c>
      <c r="F36" s="226">
        <v>2.240110000000044</v>
      </c>
      <c r="G36" s="227">
        <v>1.6511532222958039</v>
      </c>
      <c r="I36" s="151" t="s">
        <v>211</v>
      </c>
      <c r="J36" s="238">
        <v>1047.6299699999993</v>
      </c>
      <c r="K36" s="226">
        <v>65.377360000000749</v>
      </c>
      <c r="L36" s="227">
        <v>6.6558601457929285</v>
      </c>
      <c r="M36" s="226">
        <v>-117.28056999999808</v>
      </c>
      <c r="N36" s="227">
        <v>-10.067774818141686</v>
      </c>
    </row>
    <row r="37" spans="1:14" ht="16.149999999999999" customHeight="1" x14ac:dyDescent="0.35">
      <c r="A37" s="9"/>
      <c r="B37" s="97" t="s">
        <v>286</v>
      </c>
      <c r="C37" s="237">
        <v>644.67247000000327</v>
      </c>
      <c r="D37" s="234">
        <v>9.9667700000042032</v>
      </c>
      <c r="E37" s="235">
        <v>1.5702978561566709</v>
      </c>
      <c r="F37" s="234">
        <v>7.374150000002146</v>
      </c>
      <c r="G37" s="235">
        <v>1.1570954713959054</v>
      </c>
      <c r="I37" s="151" t="s">
        <v>286</v>
      </c>
      <c r="J37" s="237">
        <v>5472.1480099998762</v>
      </c>
      <c r="K37" s="234">
        <v>31.614409999856434</v>
      </c>
      <c r="L37" s="235">
        <v>0.58109024452778613</v>
      </c>
      <c r="M37" s="234">
        <v>114.32445999991978</v>
      </c>
      <c r="N37" s="235">
        <v>2.1337854621942682</v>
      </c>
    </row>
    <row r="38" spans="1:14" ht="7.15" customHeight="1" x14ac:dyDescent="0.35">
      <c r="B38" s="228"/>
      <c r="C38" s="229"/>
      <c r="D38" s="230"/>
      <c r="E38" s="231"/>
      <c r="F38" s="231"/>
      <c r="G38" s="231"/>
      <c r="H38" s="231"/>
      <c r="I38" s="231"/>
      <c r="J38" s="229"/>
      <c r="K38" s="231"/>
      <c r="L38" s="231"/>
      <c r="M38" s="231"/>
      <c r="N38" s="231"/>
    </row>
    <row r="39" spans="1:14" ht="6" customHeight="1" x14ac:dyDescent="0.35">
      <c r="B39" s="148"/>
      <c r="C39" s="147"/>
      <c r="E39" s="114"/>
      <c r="F39" s="114"/>
      <c r="G39" s="114"/>
      <c r="H39" s="114"/>
      <c r="I39" s="114"/>
      <c r="J39" s="147"/>
    </row>
    <row r="40" spans="1:14" x14ac:dyDescent="0.35">
      <c r="B40" s="282" t="s">
        <v>309</v>
      </c>
      <c r="C40" s="114"/>
      <c r="D40" s="114"/>
      <c r="E40" s="114"/>
      <c r="F40" s="114"/>
      <c r="G40" s="114"/>
      <c r="H40" s="114"/>
      <c r="I40" s="114"/>
      <c r="J40" s="114"/>
    </row>
    <row r="41" spans="1:14" x14ac:dyDescent="0.35">
      <c r="B41" s="281" t="s">
        <v>308</v>
      </c>
      <c r="C41" s="114"/>
      <c r="D41" s="114"/>
      <c r="E41" s="114"/>
      <c r="F41" s="114"/>
      <c r="G41" s="227"/>
      <c r="H41" s="114"/>
      <c r="I41" s="114"/>
      <c r="J41" s="114"/>
    </row>
    <row r="42" spans="1:14" x14ac:dyDescent="0.35">
      <c r="B42" s="114"/>
      <c r="C42" s="114"/>
      <c r="D42" s="114"/>
      <c r="E42" s="114"/>
      <c r="F42" s="114"/>
      <c r="G42" s="114"/>
      <c r="H42" s="114"/>
      <c r="I42" s="114"/>
      <c r="J42" s="114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 xr:uid="{00000000-0004-0000-07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3"/>
  <sheetViews>
    <sheetView workbookViewId="0">
      <selection activeCell="B6" sqref="B6"/>
    </sheetView>
  </sheetViews>
  <sheetFormatPr baseColWidth="10" defaultColWidth="10.7265625" defaultRowHeight="14" x14ac:dyDescent="0.3"/>
  <cols>
    <col min="1" max="1" width="1.81640625" style="193" customWidth="1"/>
    <col min="2" max="2" width="2.54296875" style="193" customWidth="1"/>
    <col min="3" max="3" width="35.7265625" style="193" customWidth="1"/>
    <col min="4" max="8" width="10.7265625" style="193"/>
    <col min="9" max="10" width="1.81640625" style="193" customWidth="1"/>
    <col min="11" max="11" width="37.26953125" style="193" customWidth="1"/>
    <col min="12" max="16384" width="10.7265625" style="193"/>
  </cols>
  <sheetData>
    <row r="1" spans="2:16" x14ac:dyDescent="0.3">
      <c r="C1" s="194"/>
      <c r="L1" s="195"/>
    </row>
    <row r="2" spans="2:16" x14ac:dyDescent="0.3">
      <c r="C2" s="194"/>
      <c r="L2" s="195"/>
    </row>
    <row r="3" spans="2:16" x14ac:dyDescent="0.3">
      <c r="C3" s="194"/>
      <c r="L3" s="195"/>
    </row>
    <row r="4" spans="2:16" x14ac:dyDescent="0.3">
      <c r="C4" s="194"/>
      <c r="L4" s="195"/>
    </row>
    <row r="5" spans="2:16" ht="14.5" x14ac:dyDescent="0.35">
      <c r="C5" s="194"/>
      <c r="L5" s="195"/>
      <c r="P5" s="95" t="s">
        <v>124</v>
      </c>
    </row>
    <row r="6" spans="2:16" ht="15.5" x14ac:dyDescent="0.35">
      <c r="B6" s="191" t="s">
        <v>326</v>
      </c>
      <c r="C6" s="13" t="s">
        <v>347</v>
      </c>
      <c r="I6" s="196"/>
      <c r="J6" s="191"/>
    </row>
    <row r="7" spans="2:16" ht="15.5" x14ac:dyDescent="0.35">
      <c r="C7" s="191"/>
      <c r="I7" s="196"/>
      <c r="J7" s="196"/>
      <c r="K7" s="191"/>
    </row>
    <row r="8" spans="2:16" ht="15" customHeight="1" x14ac:dyDescent="0.3">
      <c r="B8" s="375" t="s">
        <v>117</v>
      </c>
      <c r="C8" s="376"/>
      <c r="D8" s="361" t="s">
        <v>335</v>
      </c>
      <c r="E8" s="373" t="s">
        <v>32</v>
      </c>
      <c r="F8" s="373"/>
      <c r="G8" s="373" t="s">
        <v>33</v>
      </c>
      <c r="H8" s="373"/>
      <c r="J8" s="375" t="s">
        <v>53</v>
      </c>
      <c r="K8" s="376"/>
      <c r="L8" s="361" t="s">
        <v>335</v>
      </c>
      <c r="M8" s="373" t="s">
        <v>32</v>
      </c>
      <c r="N8" s="373"/>
      <c r="O8" s="373" t="s">
        <v>33</v>
      </c>
      <c r="P8" s="373"/>
    </row>
    <row r="9" spans="2:16" ht="15" customHeight="1" x14ac:dyDescent="0.3">
      <c r="B9" s="377"/>
      <c r="C9" s="378"/>
      <c r="D9" s="362" t="s">
        <v>0</v>
      </c>
      <c r="E9" s="373" t="s">
        <v>1</v>
      </c>
      <c r="F9" s="373"/>
      <c r="G9" s="373" t="s">
        <v>2</v>
      </c>
      <c r="H9" s="373"/>
      <c r="J9" s="377"/>
      <c r="K9" s="378"/>
      <c r="L9" s="362" t="s">
        <v>0</v>
      </c>
      <c r="M9" s="373" t="s">
        <v>1</v>
      </c>
      <c r="N9" s="373"/>
      <c r="O9" s="373" t="s">
        <v>2</v>
      </c>
      <c r="P9" s="373"/>
    </row>
    <row r="10" spans="2:16" ht="15" customHeight="1" x14ac:dyDescent="0.3">
      <c r="B10" s="379"/>
      <c r="C10" s="380"/>
      <c r="D10" s="363"/>
      <c r="E10" s="73" t="s">
        <v>3</v>
      </c>
      <c r="F10" s="74" t="s">
        <v>4</v>
      </c>
      <c r="G10" s="73" t="s">
        <v>3</v>
      </c>
      <c r="H10" s="74" t="s">
        <v>4</v>
      </c>
      <c r="J10" s="379"/>
      <c r="K10" s="380"/>
      <c r="L10" s="363"/>
      <c r="M10" s="73" t="s">
        <v>3</v>
      </c>
      <c r="N10" s="74" t="s">
        <v>4</v>
      </c>
      <c r="O10" s="73" t="s">
        <v>3</v>
      </c>
      <c r="P10" s="74" t="s">
        <v>4</v>
      </c>
    </row>
    <row r="11" spans="2:16" ht="7.9" customHeight="1" x14ac:dyDescent="0.3">
      <c r="C11" s="197"/>
      <c r="D11" s="143"/>
      <c r="E11" s="143"/>
      <c r="F11" s="144"/>
      <c r="G11" s="143"/>
      <c r="H11" s="144"/>
      <c r="K11" s="197"/>
      <c r="L11" s="143"/>
      <c r="M11" s="143"/>
      <c r="N11" s="144"/>
      <c r="O11" s="143"/>
      <c r="P11" s="144"/>
    </row>
    <row r="12" spans="2:16" s="245" customFormat="1" ht="15.4" customHeight="1" x14ac:dyDescent="0.35">
      <c r="B12" s="28" t="s">
        <v>287</v>
      </c>
      <c r="C12" s="28"/>
      <c r="D12" s="205"/>
      <c r="E12" s="205"/>
      <c r="F12" s="206"/>
      <c r="G12" s="205"/>
      <c r="H12" s="206"/>
      <c r="I12" s="244"/>
      <c r="J12" s="28" t="s">
        <v>287</v>
      </c>
      <c r="K12" s="28"/>
      <c r="L12" s="205"/>
      <c r="M12" s="205"/>
      <c r="N12" s="206"/>
      <c r="O12" s="205"/>
      <c r="P12" s="206"/>
    </row>
    <row r="13" spans="2:16" s="245" customFormat="1" ht="15.4" customHeight="1" x14ac:dyDescent="0.35">
      <c r="B13" s="28" t="s">
        <v>288</v>
      </c>
      <c r="C13" s="28"/>
      <c r="D13" s="207">
        <v>6072.7543900000037</v>
      </c>
      <c r="E13" s="208">
        <v>39.961119999938091</v>
      </c>
      <c r="F13" s="209">
        <v>0.66239829895475566</v>
      </c>
      <c r="G13" s="208">
        <v>276.37418999996589</v>
      </c>
      <c r="H13" s="209">
        <v>4.7680479965749072</v>
      </c>
      <c r="J13" s="28" t="s">
        <v>288</v>
      </c>
      <c r="K13" s="28"/>
      <c r="L13" s="207">
        <v>41921.326180000775</v>
      </c>
      <c r="M13" s="208">
        <v>111.27311000235204</v>
      </c>
      <c r="N13" s="209">
        <v>0.26613960478849208</v>
      </c>
      <c r="O13" s="208">
        <v>1160.1598600016732</v>
      </c>
      <c r="P13" s="209">
        <v>2.8462381348309123</v>
      </c>
    </row>
    <row r="14" spans="2:16" s="245" customFormat="1" ht="15.4" customHeight="1" x14ac:dyDescent="0.35">
      <c r="B14" s="28" t="s">
        <v>289</v>
      </c>
      <c r="C14" s="28"/>
      <c r="D14" s="210">
        <v>3194.1350399999765</v>
      </c>
      <c r="E14" s="211">
        <v>16.951239999995323</v>
      </c>
      <c r="F14" s="212">
        <v>0.53353035477505273</v>
      </c>
      <c r="G14" s="211">
        <v>143.70948999997336</v>
      </c>
      <c r="H14" s="212">
        <v>4.7111292389999022</v>
      </c>
      <c r="J14" s="28" t="s">
        <v>289</v>
      </c>
      <c r="K14" s="28"/>
      <c r="L14" s="210">
        <v>21524.854050000657</v>
      </c>
      <c r="M14" s="211">
        <v>37.287970000750647</v>
      </c>
      <c r="N14" s="212">
        <v>0.17353277640623332</v>
      </c>
      <c r="O14" s="211">
        <v>575.57229000084044</v>
      </c>
      <c r="P14" s="212">
        <v>2.7474559586086968</v>
      </c>
    </row>
    <row r="15" spans="2:16" s="245" customFormat="1" ht="15.4" customHeight="1" x14ac:dyDescent="0.35">
      <c r="B15" s="168" t="s">
        <v>266</v>
      </c>
      <c r="C15" s="168"/>
      <c r="D15" s="202">
        <v>2644.6026599999727</v>
      </c>
      <c r="E15" s="200">
        <v>2.9645299999770032</v>
      </c>
      <c r="F15" s="201">
        <v>0.11222316812850863</v>
      </c>
      <c r="G15" s="200">
        <v>94.550859999976637</v>
      </c>
      <c r="H15" s="201">
        <v>3.707801543481466</v>
      </c>
      <c r="J15" s="168" t="s">
        <v>266</v>
      </c>
      <c r="K15" s="168"/>
      <c r="L15" s="202">
        <v>18485.156300000504</v>
      </c>
      <c r="M15" s="200">
        <v>6.7640400007367134</v>
      </c>
      <c r="N15" s="201">
        <v>3.6605132662856477E-2</v>
      </c>
      <c r="O15" s="200">
        <v>267.00380000084988</v>
      </c>
      <c r="P15" s="201">
        <v>1.4655920791136907</v>
      </c>
    </row>
    <row r="16" spans="2:16" s="245" customFormat="1" ht="15.4" customHeight="1" x14ac:dyDescent="0.35">
      <c r="B16" s="168" t="s">
        <v>267</v>
      </c>
      <c r="C16" s="168"/>
      <c r="D16" s="202">
        <v>549.53238000000022</v>
      </c>
      <c r="E16" s="200">
        <v>13.986709999999903</v>
      </c>
      <c r="F16" s="201">
        <v>2.6116745561587322</v>
      </c>
      <c r="G16" s="200">
        <v>49.158629999999903</v>
      </c>
      <c r="H16" s="201">
        <v>9.8243822742499702</v>
      </c>
      <c r="J16" s="168" t="s">
        <v>267</v>
      </c>
      <c r="K16" s="168"/>
      <c r="L16" s="202">
        <v>3039.6977499999889</v>
      </c>
      <c r="M16" s="200">
        <v>30.523929999983466</v>
      </c>
      <c r="N16" s="201">
        <v>1.0143624737497987</v>
      </c>
      <c r="O16" s="200">
        <v>308.56848999998738</v>
      </c>
      <c r="P16" s="201">
        <v>11.298201609102421</v>
      </c>
    </row>
    <row r="17" spans="2:16" s="245" customFormat="1" ht="15.4" customHeight="1" x14ac:dyDescent="0.35">
      <c r="B17" s="246" t="s">
        <v>11</v>
      </c>
      <c r="C17" s="246"/>
      <c r="D17" s="203">
        <v>148.58165000000008</v>
      </c>
      <c r="E17" s="200">
        <v>-3.9782099999998479</v>
      </c>
      <c r="F17" s="201">
        <v>-2.6076387327569961</v>
      </c>
      <c r="G17" s="200">
        <v>39.406870000000112</v>
      </c>
      <c r="H17" s="201">
        <v>36.095213564891196</v>
      </c>
      <c r="J17" s="246" t="s">
        <v>11</v>
      </c>
      <c r="K17" s="246"/>
      <c r="L17" s="203">
        <v>812.5507000000008</v>
      </c>
      <c r="M17" s="200">
        <v>17.717959999999721</v>
      </c>
      <c r="N17" s="201">
        <v>2.2291432031347398</v>
      </c>
      <c r="O17" s="200">
        <v>115.48174000000176</v>
      </c>
      <c r="P17" s="201">
        <v>16.56675976505997</v>
      </c>
    </row>
    <row r="18" spans="2:16" s="245" customFormat="1" ht="15.4" customHeight="1" x14ac:dyDescent="0.35">
      <c r="B18" s="246" t="s">
        <v>10</v>
      </c>
      <c r="C18" s="246"/>
      <c r="D18" s="202">
        <v>21.799760000000006</v>
      </c>
      <c r="E18" s="200">
        <v>-0.12352999999998815</v>
      </c>
      <c r="F18" s="201">
        <v>-0.56346469895707685</v>
      </c>
      <c r="G18" s="200">
        <v>2.4278000000000084</v>
      </c>
      <c r="H18" s="201">
        <v>12.532547042219818</v>
      </c>
      <c r="J18" s="246" t="s">
        <v>10</v>
      </c>
      <c r="K18" s="246"/>
      <c r="L18" s="202">
        <v>266.80812000000032</v>
      </c>
      <c r="M18" s="200">
        <v>-9.6134099999999307</v>
      </c>
      <c r="N18" s="201">
        <v>-3.4778079695890369</v>
      </c>
      <c r="O18" s="200">
        <v>-11.900469999999245</v>
      </c>
      <c r="P18" s="201">
        <v>-4.2698612195624293</v>
      </c>
    </row>
    <row r="19" spans="2:16" s="245" customFormat="1" ht="15.4" customHeight="1" x14ac:dyDescent="0.35">
      <c r="B19" s="246" t="s">
        <v>13</v>
      </c>
      <c r="C19" s="246"/>
      <c r="D19" s="202">
        <v>272.74726000000004</v>
      </c>
      <c r="E19" s="200">
        <v>16.970510000000104</v>
      </c>
      <c r="F19" s="201">
        <v>6.6348915607068051</v>
      </c>
      <c r="G19" s="200">
        <v>13.76123999999993</v>
      </c>
      <c r="H19" s="201">
        <v>5.3135068834989454</v>
      </c>
      <c r="J19" s="246" t="s">
        <v>13</v>
      </c>
      <c r="K19" s="246"/>
      <c r="L19" s="202">
        <v>1225.2556799999995</v>
      </c>
      <c r="M19" s="200">
        <v>3.5580800000002455</v>
      </c>
      <c r="N19" s="201">
        <v>0.29124064744010525</v>
      </c>
      <c r="O19" s="200">
        <v>205.23886999999797</v>
      </c>
      <c r="P19" s="201">
        <v>20.121126239085967</v>
      </c>
    </row>
    <row r="20" spans="2:16" s="245" customFormat="1" ht="15.4" customHeight="1" x14ac:dyDescent="0.35">
      <c r="B20" s="246" t="s">
        <v>14</v>
      </c>
      <c r="C20" s="246"/>
      <c r="D20" s="202">
        <v>106.40371000000002</v>
      </c>
      <c r="E20" s="200">
        <v>1.117940000000047</v>
      </c>
      <c r="F20" s="201">
        <v>1.0618149062309641</v>
      </c>
      <c r="G20" s="200">
        <v>-6.437279999999987</v>
      </c>
      <c r="H20" s="201">
        <v>-5.7047354866347604</v>
      </c>
      <c r="J20" s="246" t="s">
        <v>14</v>
      </c>
      <c r="K20" s="246"/>
      <c r="L20" s="202">
        <v>735.08325000000093</v>
      </c>
      <c r="M20" s="200">
        <v>18.861299999999119</v>
      </c>
      <c r="N20" s="201">
        <v>2.6334434458479024</v>
      </c>
      <c r="O20" s="200">
        <v>-0.25164999999822157</v>
      </c>
      <c r="P20" s="201">
        <v>-3.4222501882922529E-2</v>
      </c>
    </row>
    <row r="21" spans="2:16" s="245" customFormat="1" ht="15.4" customHeight="1" x14ac:dyDescent="0.35">
      <c r="B21" s="217" t="s">
        <v>290</v>
      </c>
      <c r="C21" s="217"/>
      <c r="D21" s="210">
        <v>2878.6193499999858</v>
      </c>
      <c r="E21" s="211">
        <v>23.009880000001885</v>
      </c>
      <c r="F21" s="212">
        <v>0.80577824950279364</v>
      </c>
      <c r="G21" s="211">
        <v>132.6646999999748</v>
      </c>
      <c r="H21" s="212">
        <v>4.8312778945557113</v>
      </c>
      <c r="J21" s="217" t="s">
        <v>290</v>
      </c>
      <c r="K21" s="217"/>
      <c r="L21" s="210">
        <v>20396.472130000479</v>
      </c>
      <c r="M21" s="211">
        <v>73.985140000790125</v>
      </c>
      <c r="N21" s="212">
        <v>0.36405554121992623</v>
      </c>
      <c r="O21" s="211">
        <v>584.58757000062906</v>
      </c>
      <c r="P21" s="212">
        <v>2.9506913803692925</v>
      </c>
    </row>
    <row r="22" spans="2:16" s="245" customFormat="1" ht="15.4" customHeight="1" x14ac:dyDescent="0.35">
      <c r="B22" s="168" t="s">
        <v>266</v>
      </c>
      <c r="C22" s="168"/>
      <c r="D22" s="202">
        <v>2391.0795499999849</v>
      </c>
      <c r="E22" s="200">
        <v>0.45123999998622821</v>
      </c>
      <c r="F22" s="201">
        <v>1.8875372557872083E-2</v>
      </c>
      <c r="G22" s="200">
        <v>41.135269999983393</v>
      </c>
      <c r="H22" s="201">
        <v>1.7504785262390641</v>
      </c>
      <c r="J22" s="168" t="s">
        <v>266</v>
      </c>
      <c r="K22" s="168"/>
      <c r="L22" s="202">
        <v>17590.298980000131</v>
      </c>
      <c r="M22" s="200">
        <v>6.9492900004115654</v>
      </c>
      <c r="N22" s="201">
        <v>3.9521991673538537E-2</v>
      </c>
      <c r="O22" s="200">
        <v>216.41413000070679</v>
      </c>
      <c r="P22" s="201">
        <v>1.2456288957199746</v>
      </c>
    </row>
    <row r="23" spans="2:16" s="245" customFormat="1" ht="15.4" customHeight="1" x14ac:dyDescent="0.35">
      <c r="B23" s="168" t="s">
        <v>267</v>
      </c>
      <c r="C23" s="168"/>
      <c r="D23" s="202">
        <v>487.53980000000058</v>
      </c>
      <c r="E23" s="200">
        <v>22.558640000000423</v>
      </c>
      <c r="F23" s="201">
        <v>4.8515169947961851</v>
      </c>
      <c r="G23" s="200">
        <v>91.529430000000559</v>
      </c>
      <c r="H23" s="201">
        <v>23.112887170101274</v>
      </c>
      <c r="J23" s="168" t="s">
        <v>267</v>
      </c>
      <c r="K23" s="168"/>
      <c r="L23" s="202">
        <v>2806.1731500000005</v>
      </c>
      <c r="M23" s="200">
        <v>67.035849999995207</v>
      </c>
      <c r="N23" s="201">
        <v>2.4473344216806794</v>
      </c>
      <c r="O23" s="200">
        <v>368.17344000000185</v>
      </c>
      <c r="P23" s="201">
        <v>15.101455446850821</v>
      </c>
    </row>
    <row r="24" spans="2:16" s="245" customFormat="1" ht="15.4" customHeight="1" x14ac:dyDescent="0.35">
      <c r="B24" s="247" t="s">
        <v>11</v>
      </c>
      <c r="C24" s="247"/>
      <c r="D24" s="202">
        <v>128.02272999999997</v>
      </c>
      <c r="E24" s="200">
        <v>-3.1643499999999847</v>
      </c>
      <c r="F24" s="201">
        <v>-2.4120896661469828</v>
      </c>
      <c r="G24" s="200">
        <v>26.175639999999973</v>
      </c>
      <c r="H24" s="201">
        <v>25.700920860870923</v>
      </c>
      <c r="J24" s="247" t="s">
        <v>11</v>
      </c>
      <c r="K24" s="247"/>
      <c r="L24" s="202">
        <v>747.97451000000058</v>
      </c>
      <c r="M24" s="200">
        <v>-0.42444999999850097</v>
      </c>
      <c r="N24" s="201">
        <v>-5.6714402702880307E-2</v>
      </c>
      <c r="O24" s="200">
        <v>88.14270000000181</v>
      </c>
      <c r="P24" s="201">
        <v>13.358358700530374</v>
      </c>
    </row>
    <row r="25" spans="2:16" s="245" customFormat="1" ht="15.4" customHeight="1" x14ac:dyDescent="0.35">
      <c r="B25" s="247" t="s">
        <v>10</v>
      </c>
      <c r="C25" s="247"/>
      <c r="D25" s="202">
        <v>22.853189999999998</v>
      </c>
      <c r="E25" s="200">
        <v>3.563600000000001</v>
      </c>
      <c r="F25" s="201">
        <v>18.474213293284109</v>
      </c>
      <c r="G25" s="200">
        <v>9.0246199999999988</v>
      </c>
      <c r="H25" s="201">
        <v>65.260688559988466</v>
      </c>
      <c r="J25" s="247" t="s">
        <v>10</v>
      </c>
      <c r="K25" s="247"/>
      <c r="L25" s="202">
        <v>243.30709000000004</v>
      </c>
      <c r="M25" s="200">
        <v>6.6227900000001227</v>
      </c>
      <c r="N25" s="201">
        <v>2.7981534896907476</v>
      </c>
      <c r="O25" s="200">
        <v>-0.30931999999972959</v>
      </c>
      <c r="P25" s="201">
        <v>-0.126970100248883</v>
      </c>
    </row>
    <row r="26" spans="2:16" s="245" customFormat="1" ht="15.4" customHeight="1" x14ac:dyDescent="0.35">
      <c r="B26" s="247" t="s">
        <v>13</v>
      </c>
      <c r="C26" s="247"/>
      <c r="D26" s="202">
        <v>227.41191000000001</v>
      </c>
      <c r="E26" s="200">
        <v>6.9218500000000347</v>
      </c>
      <c r="F26" s="201">
        <v>3.1393025154966381</v>
      </c>
      <c r="G26" s="200">
        <v>56.391130000000032</v>
      </c>
      <c r="H26" s="201">
        <v>32.97326207961396</v>
      </c>
      <c r="J26" s="247" t="s">
        <v>13</v>
      </c>
      <c r="K26" s="247"/>
      <c r="L26" s="202">
        <v>977.96043000000009</v>
      </c>
      <c r="M26" s="200">
        <v>5.4713300000024674</v>
      </c>
      <c r="N26" s="201">
        <v>0.56261093312022581</v>
      </c>
      <c r="O26" s="200">
        <v>193.37634000000037</v>
      </c>
      <c r="P26" s="201">
        <v>24.646987169979511</v>
      </c>
    </row>
    <row r="27" spans="2:16" s="245" customFormat="1" ht="15.4" customHeight="1" x14ac:dyDescent="0.35">
      <c r="B27" s="247" t="s">
        <v>14</v>
      </c>
      <c r="C27" s="247"/>
      <c r="D27" s="202">
        <v>109.25197</v>
      </c>
      <c r="E27" s="200">
        <v>15.237540000000024</v>
      </c>
      <c r="F27" s="201">
        <v>16.207660887802035</v>
      </c>
      <c r="G27" s="200">
        <v>-6.1959999999984916E-2</v>
      </c>
      <c r="H27" s="201">
        <v>-5.6680790819598315E-2</v>
      </c>
      <c r="J27" s="247" t="s">
        <v>14</v>
      </c>
      <c r="K27" s="247"/>
      <c r="L27" s="202">
        <v>836.9311199999994</v>
      </c>
      <c r="M27" s="200">
        <v>55.366179999997712</v>
      </c>
      <c r="N27" s="201">
        <v>7.0840153090794473</v>
      </c>
      <c r="O27" s="200">
        <v>86.963719999998716</v>
      </c>
      <c r="P27" s="201">
        <v>11.595666691645363</v>
      </c>
    </row>
    <row r="28" spans="2:16" ht="16.899999999999999" customHeight="1" x14ac:dyDescent="0.3">
      <c r="B28" s="192" t="s">
        <v>265</v>
      </c>
      <c r="C28" s="192"/>
      <c r="D28" s="202"/>
      <c r="E28" s="200"/>
      <c r="F28" s="201"/>
      <c r="G28" s="200"/>
      <c r="H28" s="201"/>
      <c r="J28" s="192" t="s">
        <v>265</v>
      </c>
      <c r="K28" s="192"/>
      <c r="L28" s="198"/>
      <c r="M28" s="145"/>
      <c r="N28" s="146"/>
      <c r="O28" s="145"/>
      <c r="P28" s="146"/>
    </row>
    <row r="29" spans="2:16" s="245" customFormat="1" ht="15.4" customHeight="1" x14ac:dyDescent="0.35">
      <c r="B29" s="28" t="s">
        <v>292</v>
      </c>
      <c r="C29" s="28"/>
      <c r="D29" s="213">
        <v>3868.217420000004</v>
      </c>
      <c r="E29" s="208">
        <v>38.650829999994585</v>
      </c>
      <c r="F29" s="209">
        <v>1.0092742635921894</v>
      </c>
      <c r="G29" s="208">
        <v>201.3754200000003</v>
      </c>
      <c r="H29" s="209">
        <v>5.4917943014724813</v>
      </c>
      <c r="J29" s="28" t="s">
        <v>292</v>
      </c>
      <c r="K29" s="28"/>
      <c r="L29" s="213">
        <v>24554.54976000018</v>
      </c>
      <c r="M29" s="208">
        <v>101.21121000080529</v>
      </c>
      <c r="N29" s="209">
        <v>0.41389526339669658</v>
      </c>
      <c r="O29" s="208">
        <v>734.00068999999348</v>
      </c>
      <c r="P29" s="209">
        <v>3.0813760331175502</v>
      </c>
    </row>
    <row r="30" spans="2:16" s="245" customFormat="1" ht="15.4" customHeight="1" x14ac:dyDescent="0.35">
      <c r="B30" s="28" t="s">
        <v>291</v>
      </c>
      <c r="C30" s="28"/>
      <c r="D30" s="210">
        <v>1.0844100000000001</v>
      </c>
      <c r="E30" s="211">
        <v>-0.68798000000000004</v>
      </c>
      <c r="F30" s="212">
        <v>-99.942452506163349</v>
      </c>
      <c r="G30" s="211">
        <v>-1818.3248399999977</v>
      </c>
      <c r="H30" s="212">
        <v>-99.940397686776635</v>
      </c>
      <c r="J30" s="28" t="s">
        <v>291</v>
      </c>
      <c r="K30" s="28"/>
      <c r="L30" s="210">
        <v>11631.971920000005</v>
      </c>
      <c r="M30" s="211">
        <v>118.11521999987053</v>
      </c>
      <c r="N30" s="212">
        <v>1.0258527883178346</v>
      </c>
      <c r="O30" s="211">
        <v>368.93735000002016</v>
      </c>
      <c r="P30" s="212">
        <v>3.2756478523356094</v>
      </c>
    </row>
    <row r="31" spans="2:16" s="245" customFormat="1" ht="15.4" customHeight="1" x14ac:dyDescent="0.35">
      <c r="B31" s="168" t="s">
        <v>266</v>
      </c>
      <c r="C31" s="168"/>
      <c r="D31" s="202">
        <v>1526.3732299999995</v>
      </c>
      <c r="E31" s="200">
        <v>19.195259999996779</v>
      </c>
      <c r="F31" s="201">
        <v>1.2735894753024297</v>
      </c>
      <c r="G31" s="200">
        <v>64.67316999999889</v>
      </c>
      <c r="H31" s="201">
        <v>4.4245171612019334</v>
      </c>
      <c r="J31" s="168" t="s">
        <v>266</v>
      </c>
      <c r="K31" s="168"/>
      <c r="L31" s="202">
        <v>9736.2096899999142</v>
      </c>
      <c r="M31" s="200">
        <v>41.151159999777519</v>
      </c>
      <c r="N31" s="201">
        <v>0.42445499294758804</v>
      </c>
      <c r="O31" s="200">
        <v>198.69228999988627</v>
      </c>
      <c r="P31" s="201">
        <v>2.0832705374659355</v>
      </c>
    </row>
    <row r="32" spans="2:16" s="245" customFormat="1" ht="15.4" customHeight="1" x14ac:dyDescent="0.35">
      <c r="B32" s="168" t="s">
        <v>267</v>
      </c>
      <c r="C32" s="168"/>
      <c r="D32" s="202">
        <v>388.04287000000028</v>
      </c>
      <c r="E32" s="200">
        <v>10.84686000000039</v>
      </c>
      <c r="F32" s="201">
        <v>2.8756560813038163</v>
      </c>
      <c r="G32" s="200">
        <v>30.333680000000072</v>
      </c>
      <c r="H32" s="201">
        <v>8.4799834189331449</v>
      </c>
      <c r="J32" s="168" t="s">
        <v>267</v>
      </c>
      <c r="K32" s="168"/>
      <c r="L32" s="202">
        <v>1895.762229999996</v>
      </c>
      <c r="M32" s="200">
        <v>76.964060000001609</v>
      </c>
      <c r="N32" s="201">
        <v>4.2315888188958297</v>
      </c>
      <c r="O32" s="200">
        <v>170.2450599999961</v>
      </c>
      <c r="P32" s="201">
        <v>9.8663208318000102</v>
      </c>
    </row>
    <row r="33" spans="2:16" s="245" customFormat="1" ht="15.4" customHeight="1" x14ac:dyDescent="0.35">
      <c r="B33" s="246" t="s">
        <v>11</v>
      </c>
      <c r="C33" s="246"/>
      <c r="D33" s="202">
        <v>107.78496000000001</v>
      </c>
      <c r="E33" s="200">
        <v>-6.9865999999999389</v>
      </c>
      <c r="F33" s="201">
        <v>-6.087396564096494</v>
      </c>
      <c r="G33" s="200">
        <v>20.276710000000008</v>
      </c>
      <c r="H33" s="201">
        <v>23.17119814417498</v>
      </c>
      <c r="J33" s="246" t="s">
        <v>11</v>
      </c>
      <c r="K33" s="246"/>
      <c r="L33" s="202">
        <v>526.8336900000005</v>
      </c>
      <c r="M33" s="200">
        <v>21.636990000000651</v>
      </c>
      <c r="N33" s="201">
        <v>4.2828842706218495</v>
      </c>
      <c r="O33" s="200">
        <v>45.676989999999876</v>
      </c>
      <c r="P33" s="201">
        <v>9.4931630381536394</v>
      </c>
    </row>
    <row r="34" spans="2:16" s="245" customFormat="1" ht="15.4" customHeight="1" x14ac:dyDescent="0.35">
      <c r="B34" s="246" t="s">
        <v>10</v>
      </c>
      <c r="C34" s="246"/>
      <c r="D34" s="202">
        <v>17.186010000000003</v>
      </c>
      <c r="E34" s="200">
        <v>-1.8911099999999941</v>
      </c>
      <c r="F34" s="201">
        <v>-9.9129742854266993</v>
      </c>
      <c r="G34" s="200">
        <v>4.2678200000000022</v>
      </c>
      <c r="H34" s="201">
        <v>33.037290827894651</v>
      </c>
      <c r="J34" s="246" t="s">
        <v>10</v>
      </c>
      <c r="K34" s="246"/>
      <c r="L34" s="202">
        <v>144.84337999999988</v>
      </c>
      <c r="M34" s="200">
        <v>0.7191099999998869</v>
      </c>
      <c r="N34" s="201">
        <v>0.49895135635371446</v>
      </c>
      <c r="O34" s="200">
        <v>2.7869000000000028</v>
      </c>
      <c r="P34" s="201">
        <v>1.9618253246877657</v>
      </c>
    </row>
    <row r="35" spans="2:16" s="245" customFormat="1" ht="15.4" customHeight="1" x14ac:dyDescent="0.35">
      <c r="B35" s="246" t="s">
        <v>13</v>
      </c>
      <c r="C35" s="246"/>
      <c r="D35" s="202">
        <v>209.79871000000003</v>
      </c>
      <c r="E35" s="200">
        <v>19.616190000000074</v>
      </c>
      <c r="F35" s="201">
        <v>10.314402185858128</v>
      </c>
      <c r="G35" s="200">
        <v>15.375250000000023</v>
      </c>
      <c r="H35" s="201">
        <v>7.9081248734077718</v>
      </c>
      <c r="J35" s="246" t="s">
        <v>13</v>
      </c>
      <c r="K35" s="246"/>
      <c r="L35" s="202">
        <v>883.95603000000017</v>
      </c>
      <c r="M35" s="200">
        <v>25.049290000000838</v>
      </c>
      <c r="N35" s="201">
        <v>2.9164155819758548</v>
      </c>
      <c r="O35" s="200">
        <v>126.70049999999992</v>
      </c>
      <c r="P35" s="201">
        <v>16.731538427986109</v>
      </c>
    </row>
    <row r="36" spans="2:16" s="245" customFormat="1" ht="15.4" customHeight="1" x14ac:dyDescent="0.35">
      <c r="B36" s="246" t="s">
        <v>14</v>
      </c>
      <c r="C36" s="246"/>
      <c r="D36" s="202">
        <v>53.27319</v>
      </c>
      <c r="E36" s="200">
        <v>0.1083799999999755</v>
      </c>
      <c r="F36" s="201">
        <v>0.20385664878699572</v>
      </c>
      <c r="G36" s="200">
        <v>-9.5861000000000018</v>
      </c>
      <c r="H36" s="201">
        <v>-15.250092707060489</v>
      </c>
      <c r="J36" s="246" t="s">
        <v>14</v>
      </c>
      <c r="K36" s="246"/>
      <c r="L36" s="202">
        <v>340.1291299999998</v>
      </c>
      <c r="M36" s="200">
        <v>29.558670000000006</v>
      </c>
      <c r="N36" s="201">
        <v>9.5175407216771362</v>
      </c>
      <c r="O36" s="200">
        <v>-4.919330000000059</v>
      </c>
      <c r="P36" s="201">
        <v>-1.4256924954831049</v>
      </c>
    </row>
    <row r="37" spans="2:16" s="245" customFormat="1" ht="15.4" customHeight="1" x14ac:dyDescent="0.35">
      <c r="B37" s="217" t="s">
        <v>293</v>
      </c>
      <c r="C37" s="217"/>
      <c r="D37" s="210">
        <v>1953.8013199999953</v>
      </c>
      <c r="E37" s="211">
        <v>8.6087099999942893</v>
      </c>
      <c r="F37" s="212">
        <v>0.44256337165471393</v>
      </c>
      <c r="G37" s="211">
        <v>106.36856999999873</v>
      </c>
      <c r="H37" s="212">
        <v>5.7576423282524871</v>
      </c>
      <c r="J37" s="217" t="s">
        <v>293</v>
      </c>
      <c r="K37" s="217"/>
      <c r="L37" s="210">
        <v>12922.57784000006</v>
      </c>
      <c r="M37" s="211">
        <v>-16.904009999920163</v>
      </c>
      <c r="N37" s="212">
        <v>-0.13063900236407733</v>
      </c>
      <c r="O37" s="211">
        <v>365.06334000003699</v>
      </c>
      <c r="P37" s="212">
        <v>2.9071305472116791</v>
      </c>
    </row>
    <row r="38" spans="2:16" s="245" customFormat="1" ht="15.4" customHeight="1" x14ac:dyDescent="0.35">
      <c r="B38" s="168" t="s">
        <v>266</v>
      </c>
      <c r="C38" s="168"/>
      <c r="D38" s="202">
        <v>1548.9615600000011</v>
      </c>
      <c r="E38" s="200">
        <v>-1.1775399999987712</v>
      </c>
      <c r="F38" s="201">
        <v>-7.5963505468550352E-2</v>
      </c>
      <c r="G38" s="200">
        <v>22.462000000002718</v>
      </c>
      <c r="H38" s="201">
        <v>1.4714711087111567</v>
      </c>
      <c r="J38" s="168" t="s">
        <v>266</v>
      </c>
      <c r="K38" s="168"/>
      <c r="L38" s="202">
        <v>10780.616639999975</v>
      </c>
      <c r="M38" s="200">
        <v>-37.699460000010731</v>
      </c>
      <c r="N38" s="201">
        <v>-0.34847807784069573</v>
      </c>
      <c r="O38" s="200">
        <v>69.120759999985239</v>
      </c>
      <c r="P38" s="201">
        <v>0.64529511820141749</v>
      </c>
    </row>
    <row r="39" spans="2:16" s="245" customFormat="1" ht="15.4" customHeight="1" x14ac:dyDescent="0.35">
      <c r="B39" s="168" t="s">
        <v>267</v>
      </c>
      <c r="C39" s="168"/>
      <c r="D39" s="202">
        <v>404.83976000000035</v>
      </c>
      <c r="E39" s="200">
        <v>9.7862500000003934</v>
      </c>
      <c r="F39" s="201">
        <v>2.4771960638953345</v>
      </c>
      <c r="G39" s="200">
        <v>83.906570000000386</v>
      </c>
      <c r="H39" s="201">
        <v>26.144559869298774</v>
      </c>
      <c r="J39" s="168" t="s">
        <v>267</v>
      </c>
      <c r="K39" s="168"/>
      <c r="L39" s="202">
        <v>2141.9611999999952</v>
      </c>
      <c r="M39" s="200">
        <v>20.795449999995526</v>
      </c>
      <c r="N39" s="201">
        <v>0.98037836034244208</v>
      </c>
      <c r="O39" s="200">
        <v>295.94257999999741</v>
      </c>
      <c r="P39" s="201">
        <v>16.0313973431101</v>
      </c>
    </row>
    <row r="40" spans="2:16" s="245" customFormat="1" ht="15.4" customHeight="1" x14ac:dyDescent="0.35">
      <c r="B40" s="247" t="s">
        <v>11</v>
      </c>
      <c r="C40" s="247"/>
      <c r="D40" s="202">
        <v>106.17276999999999</v>
      </c>
      <c r="E40" s="200">
        <v>-6.1833899999999318</v>
      </c>
      <c r="F40" s="201">
        <v>-5.5033831700904869</v>
      </c>
      <c r="G40" s="200">
        <v>18.147439999999975</v>
      </c>
      <c r="H40" s="201">
        <v>20.616156735794092</v>
      </c>
      <c r="J40" s="247" t="s">
        <v>11</v>
      </c>
      <c r="K40" s="247"/>
      <c r="L40" s="202">
        <v>550.59038000000032</v>
      </c>
      <c r="M40" s="200">
        <v>-19.192089999999098</v>
      </c>
      <c r="N40" s="201">
        <v>-3.3683187901514628</v>
      </c>
      <c r="O40" s="200">
        <v>45.147580000000005</v>
      </c>
      <c r="P40" s="201">
        <v>8.9322827429730864</v>
      </c>
    </row>
    <row r="41" spans="2:16" s="245" customFormat="1" ht="15.4" customHeight="1" x14ac:dyDescent="0.35">
      <c r="B41" s="247" t="s">
        <v>10</v>
      </c>
      <c r="C41" s="247"/>
      <c r="D41" s="202">
        <v>18.299790000000002</v>
      </c>
      <c r="E41" s="200">
        <v>1.2577600000000011</v>
      </c>
      <c r="F41" s="201">
        <v>7.3803414264615412</v>
      </c>
      <c r="G41" s="200">
        <v>7.4200900000000019</v>
      </c>
      <c r="H41" s="201">
        <v>68.201237166466001</v>
      </c>
      <c r="J41" s="247" t="s">
        <v>10</v>
      </c>
      <c r="K41" s="247"/>
      <c r="L41" s="202">
        <v>144.89170000000007</v>
      </c>
      <c r="M41" s="200">
        <v>-0.18055999999984351</v>
      </c>
      <c r="N41" s="201">
        <v>-0.12446211288073528</v>
      </c>
      <c r="O41" s="200">
        <v>17.514890000000122</v>
      </c>
      <c r="P41" s="201">
        <v>13.750454262436108</v>
      </c>
    </row>
    <row r="42" spans="2:16" s="245" customFormat="1" ht="15.4" customHeight="1" x14ac:dyDescent="0.35">
      <c r="B42" s="247" t="s">
        <v>13</v>
      </c>
      <c r="C42" s="247"/>
      <c r="D42" s="202">
        <v>197.83954999999997</v>
      </c>
      <c r="E42" s="200">
        <v>2.153209999999973</v>
      </c>
      <c r="F42" s="201">
        <v>1.1003374073018932</v>
      </c>
      <c r="G42" s="200">
        <v>64.147059999999982</v>
      </c>
      <c r="H42" s="201">
        <v>47.981049646094561</v>
      </c>
      <c r="J42" s="247" t="s">
        <v>13</v>
      </c>
      <c r="K42" s="247"/>
      <c r="L42" s="202">
        <v>791.16657000000021</v>
      </c>
      <c r="M42" s="200">
        <v>1.3732500000021446</v>
      </c>
      <c r="N42" s="201">
        <v>0.17387460304199465</v>
      </c>
      <c r="O42" s="200">
        <v>169.94287999999972</v>
      </c>
      <c r="P42" s="201">
        <v>27.356149280140869</v>
      </c>
    </row>
    <row r="43" spans="2:16" s="245" customFormat="1" ht="15.4" customHeight="1" x14ac:dyDescent="0.35">
      <c r="B43" s="247" t="s">
        <v>14</v>
      </c>
      <c r="C43" s="247"/>
      <c r="D43" s="202">
        <v>82.527650000000008</v>
      </c>
      <c r="E43" s="200">
        <v>12.558670000000021</v>
      </c>
      <c r="F43" s="201">
        <v>17.948911074593383</v>
      </c>
      <c r="G43" s="200">
        <v>-5.8080199999999849</v>
      </c>
      <c r="H43" s="201">
        <v>-6.5749430552799168</v>
      </c>
      <c r="J43" s="247" t="s">
        <v>14</v>
      </c>
      <c r="K43" s="247"/>
      <c r="L43" s="202">
        <v>655.31255000000044</v>
      </c>
      <c r="M43" s="200">
        <v>38.794849999999428</v>
      </c>
      <c r="N43" s="201">
        <v>6.2925768392374266</v>
      </c>
      <c r="O43" s="200">
        <v>63.337230000000204</v>
      </c>
      <c r="P43" s="201">
        <v>10.69930246416358</v>
      </c>
    </row>
    <row r="44" spans="2:16" ht="16.899999999999999" customHeight="1" x14ac:dyDescent="0.3">
      <c r="B44" s="192" t="s">
        <v>265</v>
      </c>
      <c r="C44" s="192"/>
      <c r="D44" s="202"/>
      <c r="E44" s="200"/>
      <c r="F44" s="201"/>
      <c r="G44" s="200"/>
      <c r="H44" s="201"/>
      <c r="J44" s="192" t="s">
        <v>265</v>
      </c>
      <c r="K44" s="192"/>
      <c r="L44" s="198"/>
      <c r="M44" s="145"/>
      <c r="N44" s="146"/>
      <c r="O44" s="145"/>
      <c r="P44" s="146"/>
    </row>
    <row r="45" spans="2:16" s="245" customFormat="1" ht="15.4" customHeight="1" x14ac:dyDescent="0.35">
      <c r="B45" s="28" t="s">
        <v>294</v>
      </c>
      <c r="C45" s="28"/>
      <c r="D45" s="213">
        <v>3515.8654700000043</v>
      </c>
      <c r="E45" s="208">
        <v>14.799250000005486</v>
      </c>
      <c r="F45" s="209">
        <v>0.42270694325814873</v>
      </c>
      <c r="G45" s="208">
        <v>246.12868000000117</v>
      </c>
      <c r="H45" s="209">
        <v>7.527476852349352</v>
      </c>
      <c r="J45" s="28" t="s">
        <v>294</v>
      </c>
      <c r="K45" s="28"/>
      <c r="L45" s="213">
        <v>21765.369039999987</v>
      </c>
      <c r="M45" s="208">
        <v>-92.486579999349487</v>
      </c>
      <c r="N45" s="209">
        <v>-0.42312741747056748</v>
      </c>
      <c r="O45" s="208">
        <v>1131.1688399999221</v>
      </c>
      <c r="P45" s="209">
        <v>5.482009620125325</v>
      </c>
    </row>
    <row r="46" spans="2:16" s="245" customFormat="1" ht="15.4" customHeight="1" x14ac:dyDescent="0.35">
      <c r="B46" s="28" t="s">
        <v>295</v>
      </c>
      <c r="C46" s="28"/>
      <c r="D46" s="214">
        <v>1747.0074199999974</v>
      </c>
      <c r="E46" s="215">
        <v>27.845239999994646</v>
      </c>
      <c r="F46" s="216">
        <v>1.6196982648835672</v>
      </c>
      <c r="G46" s="215">
        <v>140.21488999999838</v>
      </c>
      <c r="H46" s="216">
        <v>8.7263842333147039</v>
      </c>
      <c r="J46" s="28" t="s">
        <v>295</v>
      </c>
      <c r="K46" s="28"/>
      <c r="L46" s="214">
        <v>10152.836650000003</v>
      </c>
      <c r="M46" s="215">
        <v>1.6001399998749548</v>
      </c>
      <c r="N46" s="216">
        <v>1.5763005800309315E-2</v>
      </c>
      <c r="O46" s="215">
        <v>609.83899999997629</v>
      </c>
      <c r="P46" s="216">
        <v>6.3904343516208968</v>
      </c>
    </row>
    <row r="47" spans="2:16" s="245" customFormat="1" ht="15.4" customHeight="1" x14ac:dyDescent="0.35">
      <c r="B47" s="168" t="s">
        <v>266</v>
      </c>
      <c r="C47" s="168"/>
      <c r="D47" s="202">
        <v>1400.2892299999985</v>
      </c>
      <c r="E47" s="200">
        <v>6.1247899999959827</v>
      </c>
      <c r="F47" s="201">
        <v>0.43931618281672513</v>
      </c>
      <c r="G47" s="200">
        <v>92.922020000000202</v>
      </c>
      <c r="H47" s="201">
        <v>7.1075685002073925</v>
      </c>
      <c r="J47" s="168" t="s">
        <v>266</v>
      </c>
      <c r="K47" s="168"/>
      <c r="L47" s="202">
        <v>8616.1712099999804</v>
      </c>
      <c r="M47" s="200">
        <v>-40.108300000050804</v>
      </c>
      <c r="N47" s="201">
        <v>-0.46334340236722937</v>
      </c>
      <c r="O47" s="200">
        <v>413.08880999990288</v>
      </c>
      <c r="P47" s="201">
        <v>5.0357754543572497</v>
      </c>
    </row>
    <row r="48" spans="2:16" s="245" customFormat="1" ht="15.4" customHeight="1" x14ac:dyDescent="0.35">
      <c r="B48" s="168" t="s">
        <v>267</v>
      </c>
      <c r="C48" s="168"/>
      <c r="D48" s="202">
        <v>346.71819000000005</v>
      </c>
      <c r="E48" s="200">
        <v>21.720449999999971</v>
      </c>
      <c r="F48" s="201">
        <v>6.68326185899015</v>
      </c>
      <c r="G48" s="200">
        <v>47.292869999999937</v>
      </c>
      <c r="H48" s="201">
        <v>15.7945460323796</v>
      </c>
      <c r="J48" s="168" t="s">
        <v>267</v>
      </c>
      <c r="K48" s="168"/>
      <c r="L48" s="202">
        <v>1536.66544</v>
      </c>
      <c r="M48" s="200">
        <v>41.708440000005794</v>
      </c>
      <c r="N48" s="201">
        <v>2.7899424531946977</v>
      </c>
      <c r="O48" s="200">
        <v>196.7501900000002</v>
      </c>
      <c r="P48" s="201">
        <v>14.683778694212208</v>
      </c>
    </row>
    <row r="49" spans="2:16" s="245" customFormat="1" ht="15.4" customHeight="1" x14ac:dyDescent="0.35">
      <c r="B49" s="246" t="s">
        <v>11</v>
      </c>
      <c r="C49" s="246"/>
      <c r="D49" s="202">
        <v>95.465210000000013</v>
      </c>
      <c r="E49" s="200">
        <v>-7.6702999999999832</v>
      </c>
      <c r="F49" s="201">
        <v>-7.4371087126053652</v>
      </c>
      <c r="G49" s="200">
        <v>24.864590000000049</v>
      </c>
      <c r="H49" s="201">
        <v>35.218656720011893</v>
      </c>
      <c r="J49" s="246" t="s">
        <v>11</v>
      </c>
      <c r="K49" s="246"/>
      <c r="L49" s="202">
        <v>447.59814000000057</v>
      </c>
      <c r="M49" s="200">
        <v>7.3034300000010148</v>
      </c>
      <c r="N49" s="201">
        <v>1.6587594250226232</v>
      </c>
      <c r="O49" s="200">
        <v>59.217640000000188</v>
      </c>
      <c r="P49" s="201">
        <v>15.247325753996435</v>
      </c>
    </row>
    <row r="50" spans="2:16" s="245" customFormat="1" ht="15.4" customHeight="1" x14ac:dyDescent="0.35">
      <c r="B50" s="246" t="s">
        <v>10</v>
      </c>
      <c r="C50" s="246"/>
      <c r="D50" s="202">
        <v>13.027539999999997</v>
      </c>
      <c r="E50" s="200">
        <v>3.2679999999993825E-2</v>
      </c>
      <c r="F50" s="201">
        <v>0.25148404830828497</v>
      </c>
      <c r="G50" s="200">
        <v>0.10934999999999562</v>
      </c>
      <c r="H50" s="201">
        <v>0.84648081503675598</v>
      </c>
      <c r="J50" s="246" t="s">
        <v>10</v>
      </c>
      <c r="K50" s="246"/>
      <c r="L50" s="202">
        <v>117.8337599999999</v>
      </c>
      <c r="M50" s="200">
        <v>-3.5267400000000322</v>
      </c>
      <c r="N50" s="201">
        <v>-2.9060031888464835</v>
      </c>
      <c r="O50" s="200">
        <v>11.826489999999922</v>
      </c>
      <c r="P50" s="201">
        <v>11.156300883892143</v>
      </c>
    </row>
    <row r="51" spans="2:16" s="245" customFormat="1" ht="15.4" customHeight="1" x14ac:dyDescent="0.35">
      <c r="B51" s="246" t="s">
        <v>13</v>
      </c>
      <c r="C51" s="246"/>
      <c r="D51" s="202">
        <v>191.83547000000004</v>
      </c>
      <c r="E51" s="200">
        <v>27.769850000000076</v>
      </c>
      <c r="F51" s="201">
        <v>16.926062876549082</v>
      </c>
      <c r="G51" s="200">
        <v>24.895140000000083</v>
      </c>
      <c r="H51" s="201">
        <v>14.912597812643639</v>
      </c>
      <c r="J51" s="246" t="s">
        <v>13</v>
      </c>
      <c r="K51" s="246"/>
      <c r="L51" s="202">
        <v>731.63833999999929</v>
      </c>
      <c r="M51" s="200">
        <v>19.130670000000009</v>
      </c>
      <c r="N51" s="201">
        <v>2.6849774122431569</v>
      </c>
      <c r="O51" s="200">
        <v>123.16783999999893</v>
      </c>
      <c r="P51" s="201">
        <v>20.2422040181075</v>
      </c>
    </row>
    <row r="52" spans="2:16" s="245" customFormat="1" ht="15.4" customHeight="1" x14ac:dyDescent="0.35">
      <c r="B52" s="246" t="s">
        <v>14</v>
      </c>
      <c r="C52" s="246"/>
      <c r="D52" s="202">
        <v>46.389969999999998</v>
      </c>
      <c r="E52" s="200">
        <v>1.5882199999999855</v>
      </c>
      <c r="F52" s="201">
        <v>3.5449954521865408</v>
      </c>
      <c r="G52" s="200">
        <v>-2.5762100000000174</v>
      </c>
      <c r="H52" s="201">
        <v>-5.2612027321714976</v>
      </c>
      <c r="J52" s="246" t="s">
        <v>14</v>
      </c>
      <c r="K52" s="246"/>
      <c r="L52" s="202">
        <v>239.59519999999983</v>
      </c>
      <c r="M52" s="200">
        <v>18.801079999999928</v>
      </c>
      <c r="N52" s="201">
        <v>8.5152086477664852</v>
      </c>
      <c r="O52" s="200">
        <v>2.5382199999999102</v>
      </c>
      <c r="P52" s="201">
        <v>1.0707214780176173</v>
      </c>
    </row>
    <row r="53" spans="2:16" s="245" customFormat="1" ht="15.4" customHeight="1" x14ac:dyDescent="0.35">
      <c r="B53" s="217" t="s">
        <v>296</v>
      </c>
      <c r="C53" s="217"/>
      <c r="D53" s="214">
        <v>1768.8580499999969</v>
      </c>
      <c r="E53" s="215">
        <v>-13.045990000001666</v>
      </c>
      <c r="F53" s="216">
        <v>-0.73213762958872053</v>
      </c>
      <c r="G53" s="215">
        <v>105.91378999999756</v>
      </c>
      <c r="H53" s="216">
        <v>6.3690523216934309</v>
      </c>
      <c r="J53" s="217" t="s">
        <v>296</v>
      </c>
      <c r="K53" s="217"/>
      <c r="L53" s="214">
        <v>11612.532390000029</v>
      </c>
      <c r="M53" s="215">
        <v>-94.086719999908382</v>
      </c>
      <c r="N53" s="216">
        <v>-0.80370531505154474</v>
      </c>
      <c r="O53" s="215">
        <v>521.32984000003125</v>
      </c>
      <c r="P53" s="216">
        <v>4.7003905811821198</v>
      </c>
    </row>
    <row r="54" spans="2:16" s="245" customFormat="1" ht="15.4" customHeight="1" x14ac:dyDescent="0.35">
      <c r="B54" s="168" t="s">
        <v>266</v>
      </c>
      <c r="C54" s="168"/>
      <c r="D54" s="202">
        <v>1411.6104500000006</v>
      </c>
      <c r="E54" s="200">
        <v>-19.444669999998496</v>
      </c>
      <c r="F54" s="201">
        <v>-1.3587645736523655</v>
      </c>
      <c r="G54" s="200">
        <v>16.303720000000794</v>
      </c>
      <c r="H54" s="201">
        <v>1.1684685273467323</v>
      </c>
      <c r="J54" s="168" t="s">
        <v>266</v>
      </c>
      <c r="K54" s="168"/>
      <c r="L54" s="202">
        <v>9779.216379999898</v>
      </c>
      <c r="M54" s="200">
        <v>-104.38755000011588</v>
      </c>
      <c r="N54" s="201">
        <v>-1.0561688908158828</v>
      </c>
      <c r="O54" s="200">
        <v>205.53558999986853</v>
      </c>
      <c r="P54" s="201">
        <v>2.1468815861769315</v>
      </c>
    </row>
    <row r="55" spans="2:16" s="245" customFormat="1" ht="15.4" customHeight="1" x14ac:dyDescent="0.35">
      <c r="B55" s="168" t="s">
        <v>267</v>
      </c>
      <c r="C55" s="168"/>
      <c r="D55" s="202">
        <v>357.24760000000015</v>
      </c>
      <c r="E55" s="200">
        <v>6.3986800000001836</v>
      </c>
      <c r="F55" s="201">
        <v>1.8237707557999983</v>
      </c>
      <c r="G55" s="200">
        <v>89.610070000000178</v>
      </c>
      <c r="H55" s="201">
        <v>33.481877522931939</v>
      </c>
      <c r="J55" s="168" t="s">
        <v>267</v>
      </c>
      <c r="K55" s="168"/>
      <c r="L55" s="202">
        <v>1833.3160099999961</v>
      </c>
      <c r="M55" s="200">
        <v>10.300829999995813</v>
      </c>
      <c r="N55" s="201">
        <v>0.56504356699849723</v>
      </c>
      <c r="O55" s="200">
        <v>315.79424999999878</v>
      </c>
      <c r="P55" s="201">
        <v>20.80986634418997</v>
      </c>
    </row>
    <row r="56" spans="2:16" s="245" customFormat="1" ht="15.4" customHeight="1" x14ac:dyDescent="0.35">
      <c r="B56" s="247" t="s">
        <v>11</v>
      </c>
      <c r="C56" s="247"/>
      <c r="D56" s="202">
        <v>98.359300000000005</v>
      </c>
      <c r="E56" s="200">
        <v>-2.5008299999999366</v>
      </c>
      <c r="F56" s="201">
        <v>-2.4795030504124185</v>
      </c>
      <c r="G56" s="200">
        <v>24.058460000000025</v>
      </c>
      <c r="H56" s="201">
        <v>32.379795437036819</v>
      </c>
      <c r="J56" s="247" t="s">
        <v>11</v>
      </c>
      <c r="K56" s="247"/>
      <c r="L56" s="202">
        <v>503.6182500000001</v>
      </c>
      <c r="M56" s="200">
        <v>-5.3177699999997117</v>
      </c>
      <c r="N56" s="201">
        <v>-1.0448798652529518</v>
      </c>
      <c r="O56" s="200">
        <v>64.292950000000133</v>
      </c>
      <c r="P56" s="201">
        <v>14.634474727496951</v>
      </c>
    </row>
    <row r="57" spans="2:16" s="245" customFormat="1" ht="15.4" customHeight="1" x14ac:dyDescent="0.35">
      <c r="B57" s="247" t="s">
        <v>10</v>
      </c>
      <c r="C57" s="247"/>
      <c r="D57" s="202">
        <v>18.299790000000002</v>
      </c>
      <c r="E57" s="200">
        <v>1.2577600000000011</v>
      </c>
      <c r="F57" s="201">
        <v>7.3803414264615412</v>
      </c>
      <c r="G57" s="200">
        <v>9.2826000000000022</v>
      </c>
      <c r="H57" s="201">
        <v>102.94337814773783</v>
      </c>
      <c r="J57" s="247" t="s">
        <v>10</v>
      </c>
      <c r="K57" s="247"/>
      <c r="L57" s="202">
        <v>132.92848000000006</v>
      </c>
      <c r="M57" s="200">
        <v>5.1801400000000655</v>
      </c>
      <c r="N57" s="201">
        <v>4.0549568002214755</v>
      </c>
      <c r="O57" s="200">
        <v>23.699550000000087</v>
      </c>
      <c r="P57" s="201">
        <v>21.697136463755612</v>
      </c>
    </row>
    <row r="58" spans="2:16" s="245" customFormat="1" ht="15.4" customHeight="1" x14ac:dyDescent="0.35">
      <c r="B58" s="247" t="s">
        <v>13</v>
      </c>
      <c r="C58" s="247"/>
      <c r="D58" s="202">
        <v>165.01821999999999</v>
      </c>
      <c r="E58" s="200">
        <v>-1.3060100000000148</v>
      </c>
      <c r="F58" s="201">
        <v>-0.78521932733434596</v>
      </c>
      <c r="G58" s="200">
        <v>52.77583999999996</v>
      </c>
      <c r="H58" s="201">
        <v>47.01953041266583</v>
      </c>
      <c r="J58" s="247" t="s">
        <v>13</v>
      </c>
      <c r="K58" s="247"/>
      <c r="L58" s="202">
        <v>661.30005000000085</v>
      </c>
      <c r="M58" s="200">
        <v>-17.238559999998188</v>
      </c>
      <c r="N58" s="201">
        <v>-2.5405422397405175</v>
      </c>
      <c r="O58" s="200">
        <v>167.1854900000007</v>
      </c>
      <c r="P58" s="201">
        <v>33.835370080978919</v>
      </c>
    </row>
    <row r="59" spans="2:16" s="245" customFormat="1" ht="15.4" customHeight="1" x14ac:dyDescent="0.35">
      <c r="B59" s="247" t="s">
        <v>14</v>
      </c>
      <c r="C59" s="247"/>
      <c r="D59" s="202">
        <v>75.570289999999986</v>
      </c>
      <c r="E59" s="200">
        <v>8.947759999999974</v>
      </c>
      <c r="F59" s="201">
        <v>13.430531683501016</v>
      </c>
      <c r="G59" s="200">
        <v>3.4931699999999779</v>
      </c>
      <c r="H59" s="201">
        <v>4.8464339307674749</v>
      </c>
      <c r="J59" s="247" t="s">
        <v>14</v>
      </c>
      <c r="K59" s="247"/>
      <c r="L59" s="202">
        <v>535.46923000000015</v>
      </c>
      <c r="M59" s="200">
        <v>27.677020000000255</v>
      </c>
      <c r="N59" s="201">
        <v>5.450461715432823</v>
      </c>
      <c r="O59" s="200">
        <v>60.616260000000295</v>
      </c>
      <c r="P59" s="201">
        <v>12.765269215858609</v>
      </c>
    </row>
    <row r="60" spans="2:16" ht="16.899999999999999" customHeight="1" x14ac:dyDescent="0.3">
      <c r="B60" s="192" t="s">
        <v>265</v>
      </c>
      <c r="C60" s="192"/>
      <c r="D60" s="202"/>
      <c r="E60" s="200"/>
      <c r="F60" s="201"/>
      <c r="G60" s="200"/>
      <c r="H60" s="201"/>
      <c r="J60" s="192" t="s">
        <v>265</v>
      </c>
      <c r="K60" s="192"/>
      <c r="L60" s="198"/>
      <c r="M60" s="145"/>
      <c r="N60" s="146"/>
      <c r="O60" s="145"/>
      <c r="P60" s="146"/>
    </row>
    <row r="61" spans="2:16" s="245" customFormat="1" ht="15.4" customHeight="1" x14ac:dyDescent="0.35">
      <c r="B61" s="28" t="s">
        <v>300</v>
      </c>
      <c r="C61" s="28"/>
      <c r="D61" s="213">
        <v>352.35194999999999</v>
      </c>
      <c r="E61" s="208">
        <v>23.851580000000013</v>
      </c>
      <c r="F61" s="209">
        <v>7.2607467687174818</v>
      </c>
      <c r="G61" s="208">
        <v>-44.753260000000239</v>
      </c>
      <c r="H61" s="209">
        <v>-11.269874802196682</v>
      </c>
      <c r="J61" s="28" t="s">
        <v>300</v>
      </c>
      <c r="K61" s="28"/>
      <c r="L61" s="213">
        <v>2789.1807199999998</v>
      </c>
      <c r="M61" s="208">
        <v>193.69779000000062</v>
      </c>
      <c r="N61" s="209">
        <v>7.4628805206590414</v>
      </c>
      <c r="O61" s="208">
        <v>-397.16814999999451</v>
      </c>
      <c r="P61" s="209">
        <v>-12.464678734315598</v>
      </c>
    </row>
    <row r="62" spans="2:16" s="245" customFormat="1" ht="15.4" customHeight="1" x14ac:dyDescent="0.35">
      <c r="B62" s="28" t="s">
        <v>301</v>
      </c>
      <c r="C62" s="28"/>
      <c r="D62" s="210">
        <v>263.43510999999984</v>
      </c>
      <c r="E62" s="211">
        <v>31.337599999999952</v>
      </c>
      <c r="F62" s="212">
        <v>13.501911330285267</v>
      </c>
      <c r="G62" s="211">
        <v>-22.090570000000412</v>
      </c>
      <c r="H62" s="212">
        <v>-7.7368067208527123</v>
      </c>
      <c r="J62" s="28" t="s">
        <v>301</v>
      </c>
      <c r="K62" s="28"/>
      <c r="L62" s="210">
        <v>2121.4387399999969</v>
      </c>
      <c r="M62" s="211">
        <v>147.9475499999885</v>
      </c>
      <c r="N62" s="212">
        <v>7.4967423594116838</v>
      </c>
      <c r="O62" s="211">
        <v>-350.81135000000859</v>
      </c>
      <c r="P62" s="212">
        <v>-14.189962068117794</v>
      </c>
    </row>
    <row r="63" spans="2:16" s="245" customFormat="1" ht="15.4" customHeight="1" x14ac:dyDescent="0.35">
      <c r="B63" s="246" t="s">
        <v>125</v>
      </c>
      <c r="C63" s="246"/>
      <c r="D63" s="202">
        <v>126.08399999999999</v>
      </c>
      <c r="E63" s="200">
        <v>13.070469999999972</v>
      </c>
      <c r="F63" s="201">
        <v>11.565402832740432</v>
      </c>
      <c r="G63" s="200">
        <v>-28.24884999999999</v>
      </c>
      <c r="H63" s="201">
        <v>-18.303847819825776</v>
      </c>
      <c r="J63" s="246" t="s">
        <v>125</v>
      </c>
      <c r="K63" s="246"/>
      <c r="L63" s="202">
        <v>1120.0384799999993</v>
      </c>
      <c r="M63" s="200">
        <v>81.259459999996579</v>
      </c>
      <c r="N63" s="201">
        <v>7.8225934905767076</v>
      </c>
      <c r="O63" s="200">
        <v>-214.39652000000001</v>
      </c>
      <c r="P63" s="201">
        <v>-16.066464084050551</v>
      </c>
    </row>
    <row r="64" spans="2:16" s="245" customFormat="1" ht="15.4" customHeight="1" x14ac:dyDescent="0.35">
      <c r="B64" s="246" t="s">
        <v>126</v>
      </c>
      <c r="C64" s="246"/>
      <c r="D64" s="202">
        <v>137.35111000000001</v>
      </c>
      <c r="E64" s="200">
        <v>18.267129999999938</v>
      </c>
      <c r="F64" s="201">
        <v>15.339703963538938</v>
      </c>
      <c r="G64" s="200">
        <v>6.1582800000000191</v>
      </c>
      <c r="H64" s="201">
        <v>4.6940675035366013</v>
      </c>
      <c r="J64" s="246" t="s">
        <v>126</v>
      </c>
      <c r="K64" s="246"/>
      <c r="L64" s="202">
        <v>1001.4002599999992</v>
      </c>
      <c r="M64" s="200">
        <v>66.68809000000067</v>
      </c>
      <c r="N64" s="201">
        <v>7.1346123587971277</v>
      </c>
      <c r="O64" s="200">
        <v>-136.41483000000039</v>
      </c>
      <c r="P64" s="201">
        <v>-11.989191495078558</v>
      </c>
    </row>
    <row r="65" spans="2:16" s="245" customFormat="1" ht="15.4" customHeight="1" x14ac:dyDescent="0.35">
      <c r="B65" s="28" t="s">
        <v>302</v>
      </c>
      <c r="C65" s="28"/>
      <c r="D65" s="210">
        <v>88.916839999999993</v>
      </c>
      <c r="E65" s="211">
        <v>-7.4860200000000106</v>
      </c>
      <c r="F65" s="212">
        <v>-7.7653505300569066</v>
      </c>
      <c r="G65" s="211">
        <v>-22.662689999999998</v>
      </c>
      <c r="H65" s="212">
        <v>-20.310795358252548</v>
      </c>
      <c r="J65" s="28" t="s">
        <v>302</v>
      </c>
      <c r="K65" s="28"/>
      <c r="L65" s="210">
        <v>667.74198000000092</v>
      </c>
      <c r="M65" s="211">
        <v>45.750240000001327</v>
      </c>
      <c r="N65" s="212">
        <v>7.3554417298212513</v>
      </c>
      <c r="O65" s="211">
        <v>-46.356799999998202</v>
      </c>
      <c r="P65" s="212">
        <v>-6.4916509169779317</v>
      </c>
    </row>
    <row r="66" spans="2:16" s="245" customFormat="1" ht="15.4" customHeight="1" x14ac:dyDescent="0.35">
      <c r="B66" s="246" t="s">
        <v>125</v>
      </c>
      <c r="C66" s="246"/>
      <c r="D66" s="202">
        <v>41.324680000000015</v>
      </c>
      <c r="E66" s="200">
        <v>-10.873590000000014</v>
      </c>
      <c r="F66" s="201">
        <v>-20.831322570652262</v>
      </c>
      <c r="G66" s="200">
        <v>-16.959189999999985</v>
      </c>
      <c r="H66" s="201">
        <v>-29.09757021968511</v>
      </c>
      <c r="J66" s="246" t="s">
        <v>125</v>
      </c>
      <c r="K66" s="246"/>
      <c r="L66" s="202">
        <v>359.09679000000011</v>
      </c>
      <c r="M66" s="200">
        <v>35.255619999999624</v>
      </c>
      <c r="N66" s="201">
        <v>10.886701033101986</v>
      </c>
      <c r="O66" s="200">
        <v>-26.505129999999667</v>
      </c>
      <c r="P66" s="201">
        <v>-6.8737028072888364</v>
      </c>
    </row>
    <row r="67" spans="2:16" s="245" customFormat="1" ht="15.4" customHeight="1" x14ac:dyDescent="0.35">
      <c r="B67" s="246" t="s">
        <v>126</v>
      </c>
      <c r="C67" s="246"/>
      <c r="D67" s="202">
        <v>47.59216</v>
      </c>
      <c r="E67" s="200">
        <v>3.3875700000000037</v>
      </c>
      <c r="F67" s="201">
        <v>7.6633897068155221</v>
      </c>
      <c r="G67" s="200">
        <v>-5.7034999999999982</v>
      </c>
      <c r="H67" s="201">
        <v>-10.701621858140044</v>
      </c>
      <c r="J67" s="246" t="s">
        <v>126</v>
      </c>
      <c r="K67" s="246"/>
      <c r="L67" s="202">
        <v>308.64519000000013</v>
      </c>
      <c r="M67" s="200">
        <v>10.494619999999884</v>
      </c>
      <c r="N67" s="201">
        <v>3.5199060662536539</v>
      </c>
      <c r="O67" s="200">
        <v>-19.851670000000126</v>
      </c>
      <c r="P67" s="201">
        <v>-6.043184096188952</v>
      </c>
    </row>
    <row r="68" spans="2:16" s="245" customFormat="1" ht="15.4" customHeight="1" x14ac:dyDescent="0.35">
      <c r="B68" s="248" t="s">
        <v>268</v>
      </c>
      <c r="C68" s="248"/>
      <c r="D68" s="202">
        <v>20.133219999999998</v>
      </c>
      <c r="E68" s="200">
        <v>-2.9988600000000041</v>
      </c>
      <c r="F68" s="201">
        <v>-12.964074134275876</v>
      </c>
      <c r="G68" s="200">
        <v>-10.498900000000003</v>
      </c>
      <c r="H68" s="201">
        <v>-34.274154057897405</v>
      </c>
      <c r="J68" s="248" t="s">
        <v>268</v>
      </c>
      <c r="K68" s="248"/>
      <c r="L68" s="202">
        <v>126.20767999999995</v>
      </c>
      <c r="M68" s="200">
        <v>0.45924000000000831</v>
      </c>
      <c r="N68" s="201">
        <v>0.36520532580763643</v>
      </c>
      <c r="O68" s="200">
        <v>-32.686020000000042</v>
      </c>
      <c r="P68" s="201">
        <v>-20.570998094952813</v>
      </c>
    </row>
    <row r="69" spans="2:16" s="245" customFormat="1" ht="15.4" customHeight="1" x14ac:dyDescent="0.35">
      <c r="B69" s="248" t="s">
        <v>269</v>
      </c>
      <c r="C69" s="248"/>
      <c r="D69" s="200">
        <v>4.1584699999999994</v>
      </c>
      <c r="E69" s="200">
        <v>-1.9237900000000003</v>
      </c>
      <c r="F69" s="201">
        <v>-31.629525867029699</v>
      </c>
      <c r="G69" s="200">
        <v>2.2959599999999991</v>
      </c>
      <c r="H69" s="201">
        <v>123.27235826921731</v>
      </c>
      <c r="J69" s="248" t="s">
        <v>269</v>
      </c>
      <c r="K69" s="248"/>
      <c r="L69" s="202">
        <v>38.972840000000005</v>
      </c>
      <c r="M69" s="200">
        <v>-1.114849999999997</v>
      </c>
      <c r="N69" s="201">
        <v>-2.7810282907296369</v>
      </c>
      <c r="O69" s="200">
        <v>-15.224250000000005</v>
      </c>
      <c r="P69" s="201">
        <v>-28.090530321830926</v>
      </c>
    </row>
    <row r="70" spans="2:16" s="245" customFormat="1" ht="15.4" customHeight="1" x14ac:dyDescent="0.35">
      <c r="B70" s="168" t="s">
        <v>270</v>
      </c>
      <c r="C70" s="168"/>
      <c r="D70" s="202">
        <v>50.784570000000009</v>
      </c>
      <c r="E70" s="200">
        <v>-4.6944399999999931</v>
      </c>
      <c r="F70" s="201">
        <v>-8.4616506314730344</v>
      </c>
      <c r="G70" s="200">
        <v>1.8513300000000186</v>
      </c>
      <c r="H70" s="201">
        <v>3.7833791508594459</v>
      </c>
      <c r="J70" s="168" t="s">
        <v>270</v>
      </c>
      <c r="K70" s="168"/>
      <c r="L70" s="202">
        <v>282.18421000000029</v>
      </c>
      <c r="M70" s="200">
        <v>24.530430000000138</v>
      </c>
      <c r="N70" s="201">
        <v>9.5206947866241904</v>
      </c>
      <c r="O70" s="200">
        <v>6.2900500000002353</v>
      </c>
      <c r="P70" s="201">
        <v>2.2798779068031934</v>
      </c>
    </row>
    <row r="71" spans="2:16" s="245" customFormat="1" ht="15.4" customHeight="1" x14ac:dyDescent="0.35">
      <c r="B71" s="168" t="s">
        <v>271</v>
      </c>
      <c r="C71" s="168"/>
      <c r="D71" s="202">
        <v>13.840580000000001</v>
      </c>
      <c r="E71" s="200">
        <v>2.1310700000000011</v>
      </c>
      <c r="F71" s="201">
        <v>18.199480593124747</v>
      </c>
      <c r="G71" s="200">
        <v>-16.311080000000004</v>
      </c>
      <c r="H71" s="201">
        <v>-54.096789364167677</v>
      </c>
      <c r="J71" s="168" t="s">
        <v>271</v>
      </c>
      <c r="K71" s="168"/>
      <c r="L71" s="202">
        <v>220.37725000000006</v>
      </c>
      <c r="M71" s="200">
        <v>21.875420000000219</v>
      </c>
      <c r="N71" s="201">
        <v>11.020261123033606</v>
      </c>
      <c r="O71" s="200">
        <v>-4.7365799999999467</v>
      </c>
      <c r="P71" s="201">
        <v>-2.1040821881089897</v>
      </c>
    </row>
    <row r="72" spans="2:16" ht="16.899999999999999" customHeight="1" x14ac:dyDescent="0.3">
      <c r="B72" s="192" t="s">
        <v>265</v>
      </c>
      <c r="C72" s="192"/>
      <c r="D72" s="202"/>
      <c r="E72" s="200"/>
      <c r="F72" s="201"/>
      <c r="G72" s="200"/>
      <c r="H72" s="201"/>
      <c r="J72" s="192" t="s">
        <v>265</v>
      </c>
      <c r="K72" s="192"/>
      <c r="L72" s="198"/>
      <c r="M72" s="145"/>
      <c r="N72" s="146"/>
      <c r="O72" s="145"/>
      <c r="P72" s="146"/>
    </row>
    <row r="73" spans="2:16" s="245" customFormat="1" ht="15.4" customHeight="1" x14ac:dyDescent="0.35">
      <c r="B73" s="28" t="s">
        <v>297</v>
      </c>
      <c r="C73" s="28"/>
      <c r="D73" s="213">
        <v>63.697906610051483</v>
      </c>
      <c r="E73" s="208">
        <v>0.2187449911092898</v>
      </c>
      <c r="F73" s="209"/>
      <c r="G73" s="208">
        <v>0.43701147415305286</v>
      </c>
      <c r="H73" s="209"/>
      <c r="J73" s="28" t="s">
        <v>297</v>
      </c>
      <c r="K73" s="249"/>
      <c r="L73" s="213">
        <v>58.572931721120767</v>
      </c>
      <c r="M73" s="208">
        <v>8.6188092597794252E-2</v>
      </c>
      <c r="N73" s="209"/>
      <c r="O73" s="208">
        <v>0.13361013008756828</v>
      </c>
      <c r="P73" s="209"/>
    </row>
    <row r="74" spans="2:16" s="245" customFormat="1" ht="15.4" customHeight="1" x14ac:dyDescent="0.35">
      <c r="B74" s="28" t="s">
        <v>301</v>
      </c>
      <c r="C74" s="28"/>
      <c r="D74" s="210">
        <v>61.070867099058404</v>
      </c>
      <c r="E74" s="211">
        <v>0.3165905429077327</v>
      </c>
      <c r="F74" s="212"/>
      <c r="G74" s="211">
        <v>8.7152597801988918E-2</v>
      </c>
      <c r="H74" s="180"/>
      <c r="J74" s="28" t="s">
        <v>301</v>
      </c>
      <c r="K74" s="250"/>
      <c r="L74" s="210">
        <v>56.87198171376626</v>
      </c>
      <c r="M74" s="211">
        <v>-1.2055276020987549E-2</v>
      </c>
      <c r="N74" s="212"/>
      <c r="O74" s="211">
        <v>-1.9994097784675091E-2</v>
      </c>
      <c r="P74" s="180"/>
    </row>
    <row r="75" spans="2:16" s="245" customFormat="1" ht="15.4" customHeight="1" x14ac:dyDescent="0.35">
      <c r="B75" s="246" t="s">
        <v>125</v>
      </c>
      <c r="C75" s="246"/>
      <c r="D75" s="202">
        <v>57.716542945624013</v>
      </c>
      <c r="E75" s="200">
        <v>0.66187096449216654</v>
      </c>
      <c r="F75" s="201"/>
      <c r="G75" s="200">
        <v>0.39613635623619103</v>
      </c>
      <c r="H75" s="204"/>
      <c r="J75" s="246" t="s">
        <v>125</v>
      </c>
      <c r="K75" s="246"/>
      <c r="L75" s="202">
        <v>52.670421239552347</v>
      </c>
      <c r="M75" s="200">
        <v>0.20341873421502044</v>
      </c>
      <c r="N75" s="201"/>
      <c r="O75" s="200">
        <v>0.31869457571961846</v>
      </c>
      <c r="P75" s="204"/>
    </row>
    <row r="76" spans="2:16" s="245" customFormat="1" ht="15.4" customHeight="1" x14ac:dyDescent="0.35">
      <c r="B76" s="246" t="s">
        <v>126</v>
      </c>
      <c r="C76" s="246"/>
      <c r="D76" s="202">
        <v>64.780845957216727</v>
      </c>
      <c r="E76" s="200">
        <v>-6.1484132984560347E-2</v>
      </c>
      <c r="F76" s="201"/>
      <c r="G76" s="200">
        <v>-0.17812234649119318</v>
      </c>
      <c r="H76" s="204"/>
      <c r="J76" s="246" t="s">
        <v>126</v>
      </c>
      <c r="K76" s="246"/>
      <c r="L76" s="202">
        <v>61.287284839543389</v>
      </c>
      <c r="M76" s="200">
        <v>-0.2386262680128084</v>
      </c>
      <c r="N76" s="201"/>
      <c r="O76" s="200">
        <v>-0.36556927155281471</v>
      </c>
      <c r="P76" s="204"/>
    </row>
    <row r="77" spans="2:16" s="245" customFormat="1" ht="15.4" customHeight="1" x14ac:dyDescent="0.35">
      <c r="B77" s="28" t="s">
        <v>302</v>
      </c>
      <c r="C77" s="28"/>
      <c r="D77" s="210">
        <v>76.453948460945114</v>
      </c>
      <c r="E77" s="211">
        <v>-0.73034054008051896</v>
      </c>
      <c r="F77" s="212"/>
      <c r="G77" s="211">
        <v>0.74506820992057499</v>
      </c>
      <c r="H77" s="180"/>
      <c r="J77" s="28" t="s">
        <v>302</v>
      </c>
      <c r="K77" s="250"/>
      <c r="L77" s="210">
        <v>69.069664709838165</v>
      </c>
      <c r="M77" s="211">
        <v>0.52842124283483827</v>
      </c>
      <c r="N77" s="212"/>
      <c r="O77" s="211">
        <v>-2.3906194042567108E-2</v>
      </c>
      <c r="P77" s="180"/>
    </row>
    <row r="78" spans="2:16" s="245" customFormat="1" ht="15.4" customHeight="1" x14ac:dyDescent="0.35">
      <c r="B78" s="246" t="s">
        <v>125</v>
      </c>
      <c r="C78" s="246"/>
      <c r="D78" s="202">
        <v>70.613285790366007</v>
      </c>
      <c r="E78" s="200">
        <v>0.18119547022587312</v>
      </c>
      <c r="F78" s="201"/>
      <c r="G78" s="200">
        <v>-0.87511463031952985</v>
      </c>
      <c r="H78" s="204"/>
      <c r="J78" s="246" t="s">
        <v>125</v>
      </c>
      <c r="K78" s="246"/>
      <c r="L78" s="202">
        <v>62.366800449156592</v>
      </c>
      <c r="M78" s="200">
        <v>1.9250221141320338</v>
      </c>
      <c r="N78" s="201"/>
      <c r="O78" s="200">
        <v>-0.81282254679047128</v>
      </c>
      <c r="P78" s="204"/>
    </row>
    <row r="79" spans="2:16" s="245" customFormat="1" ht="15.4" customHeight="1" x14ac:dyDescent="0.35">
      <c r="B79" s="246" t="s">
        <v>126</v>
      </c>
      <c r="C79" s="246"/>
      <c r="D79" s="202">
        <v>83.037274085110568</v>
      </c>
      <c r="E79" s="200">
        <v>-1.923912299301179</v>
      </c>
      <c r="F79" s="201"/>
      <c r="G79" s="200">
        <v>1.9956614626936471</v>
      </c>
      <c r="H79" s="204"/>
      <c r="J79" s="246" t="s">
        <v>126</v>
      </c>
      <c r="K79" s="246"/>
      <c r="L79" s="202">
        <v>76.330329081795782</v>
      </c>
      <c r="M79" s="200">
        <v>-1.1088613523600941</v>
      </c>
      <c r="N79" s="201"/>
      <c r="O79" s="200">
        <v>0.61175485768322346</v>
      </c>
      <c r="P79" s="204"/>
    </row>
    <row r="80" spans="2:16" s="245" customFormat="1" ht="15.4" customHeight="1" x14ac:dyDescent="0.35">
      <c r="B80" s="248" t="s">
        <v>268</v>
      </c>
      <c r="C80" s="248"/>
      <c r="D80" s="202">
        <v>77.351533623581787</v>
      </c>
      <c r="E80" s="200">
        <v>-2.6943410561592316</v>
      </c>
      <c r="F80" s="200"/>
      <c r="G80" s="200">
        <v>-5.8311146962345646</v>
      </c>
      <c r="H80" s="204"/>
      <c r="J80" s="248" t="s">
        <v>268</v>
      </c>
      <c r="K80" s="251"/>
      <c r="L80" s="202">
        <v>69.042400795306605</v>
      </c>
      <c r="M80" s="200">
        <v>-0.61526434985590583</v>
      </c>
      <c r="N80" s="200"/>
      <c r="O80" s="200">
        <v>-3.6673744375575126</v>
      </c>
      <c r="P80" s="204"/>
    </row>
    <row r="81" spans="2:16" s="245" customFormat="1" ht="15.4" customHeight="1" x14ac:dyDescent="0.35">
      <c r="B81" s="248" t="s">
        <v>269</v>
      </c>
      <c r="C81" s="248"/>
      <c r="D81" s="202">
        <v>79.470225371448024</v>
      </c>
      <c r="E81" s="200">
        <v>-8.1702161604225978</v>
      </c>
      <c r="F81" s="200"/>
      <c r="G81" s="200">
        <v>7.79097808232342</v>
      </c>
      <c r="H81" s="204"/>
      <c r="J81" s="248" t="s">
        <v>269</v>
      </c>
      <c r="K81" s="251"/>
      <c r="L81" s="202">
        <v>56.797969227382907</v>
      </c>
      <c r="M81" s="200">
        <v>0.43600389948947083</v>
      </c>
      <c r="N81" s="200"/>
      <c r="O81" s="200">
        <v>5.2145125672574792</v>
      </c>
      <c r="P81" s="204"/>
    </row>
    <row r="82" spans="2:16" s="245" customFormat="1" ht="15.4" customHeight="1" x14ac:dyDescent="0.35">
      <c r="B82" s="168" t="s">
        <v>270</v>
      </c>
      <c r="C82" s="168"/>
      <c r="D82" s="202">
        <v>81.501706746674259</v>
      </c>
      <c r="E82" s="200">
        <v>0.48223364923124734</v>
      </c>
      <c r="F82" s="200"/>
      <c r="G82" s="200">
        <v>5.1968785439574816</v>
      </c>
      <c r="H82" s="204"/>
      <c r="J82" s="168" t="s">
        <v>270</v>
      </c>
      <c r="K82" s="251"/>
      <c r="L82" s="202">
        <v>76.030789371815217</v>
      </c>
      <c r="M82" s="200">
        <v>0.89132835876652905</v>
      </c>
      <c r="N82" s="200"/>
      <c r="O82" s="200">
        <v>-0.35614028116232532</v>
      </c>
      <c r="P82" s="204"/>
    </row>
    <row r="83" spans="2:16" s="245" customFormat="1" ht="15.4" customHeight="1" x14ac:dyDescent="0.35">
      <c r="B83" s="168" t="s">
        <v>271</v>
      </c>
      <c r="C83" s="168"/>
      <c r="D83" s="202">
        <v>62.971139920821926</v>
      </c>
      <c r="E83" s="200">
        <v>1.188065944980444</v>
      </c>
      <c r="F83" s="200"/>
      <c r="G83" s="200">
        <v>-5.0872042292873658</v>
      </c>
      <c r="H83" s="204"/>
      <c r="J83" s="168" t="s">
        <v>271</v>
      </c>
      <c r="K83" s="251"/>
      <c r="L83" s="202">
        <v>63.322683239848502</v>
      </c>
      <c r="M83" s="200">
        <v>1.4254823636945773</v>
      </c>
      <c r="N83" s="200"/>
      <c r="O83" s="200">
        <v>0.23628123266113477</v>
      </c>
      <c r="P83" s="204"/>
    </row>
    <row r="84" spans="2:16" x14ac:dyDescent="0.3">
      <c r="B84" s="192" t="s">
        <v>265</v>
      </c>
      <c r="C84" s="192"/>
      <c r="D84" s="202"/>
      <c r="E84" s="200"/>
      <c r="F84" s="200"/>
      <c r="G84" s="200"/>
      <c r="H84" s="204"/>
      <c r="J84" s="192" t="s">
        <v>265</v>
      </c>
      <c r="K84" s="199"/>
      <c r="L84" s="198"/>
      <c r="M84" s="145"/>
      <c r="N84" s="145"/>
      <c r="O84" s="145"/>
    </row>
    <row r="85" spans="2:16" s="245" customFormat="1" ht="15.4" customHeight="1" x14ac:dyDescent="0.35">
      <c r="B85" s="28" t="s">
        <v>298</v>
      </c>
      <c r="C85" s="28"/>
      <c r="D85" s="213">
        <v>9.1088972449743952</v>
      </c>
      <c r="E85" s="208">
        <v>0.53089338266267738</v>
      </c>
      <c r="F85" s="209"/>
      <c r="G85" s="208">
        <v>-1.7207269929938569</v>
      </c>
      <c r="H85" s="217"/>
      <c r="J85" s="28" t="s">
        <v>298</v>
      </c>
      <c r="K85" s="28"/>
      <c r="L85" s="213">
        <v>11.359119785383429</v>
      </c>
      <c r="M85" s="208">
        <v>0.74509698153170056</v>
      </c>
      <c r="N85" s="209"/>
      <c r="O85" s="208">
        <v>-2.017351347319849</v>
      </c>
      <c r="P85" s="217"/>
    </row>
    <row r="86" spans="2:16" s="245" customFormat="1" ht="15.4" customHeight="1" x14ac:dyDescent="0.35">
      <c r="B86" s="246" t="s">
        <v>272</v>
      </c>
      <c r="C86" s="246"/>
      <c r="D86" s="202">
        <v>5.2313688396949516</v>
      </c>
      <c r="E86" s="200">
        <v>-2.3601731785491618</v>
      </c>
      <c r="F86" s="201"/>
      <c r="G86" s="200">
        <v>-4.3237384593281529</v>
      </c>
      <c r="H86" s="204"/>
      <c r="J86" s="246" t="s">
        <v>272</v>
      </c>
      <c r="K86" s="246"/>
      <c r="L86" s="202">
        <v>5.880559853047985</v>
      </c>
      <c r="M86" s="200">
        <v>-3.7399498173302037</v>
      </c>
      <c r="N86" s="201"/>
      <c r="O86" s="200">
        <v>-6.3286774851576437</v>
      </c>
      <c r="P86" s="204"/>
    </row>
    <row r="87" spans="2:16" s="245" customFormat="1" ht="15.4" customHeight="1" x14ac:dyDescent="0.35">
      <c r="B87" s="246" t="s">
        <v>12</v>
      </c>
      <c r="C87" s="246"/>
      <c r="D87" s="202">
        <v>8.5738333083045326</v>
      </c>
      <c r="E87" s="200">
        <v>-3.9095490057433882</v>
      </c>
      <c r="F87" s="201"/>
      <c r="G87" s="200">
        <v>-7.8677467179826586</v>
      </c>
      <c r="H87" s="204"/>
      <c r="J87" s="246" t="s">
        <v>12</v>
      </c>
      <c r="K87" s="246"/>
      <c r="L87" s="202">
        <v>11.422455121272044</v>
      </c>
      <c r="M87" s="200">
        <v>-4.3642818293546064</v>
      </c>
      <c r="N87" s="201"/>
      <c r="O87" s="200">
        <v>-8.5717104698839712</v>
      </c>
      <c r="P87" s="204"/>
    </row>
    <row r="88" spans="2:16" ht="16.899999999999999" customHeight="1" x14ac:dyDescent="0.3">
      <c r="B88" s="192" t="s">
        <v>265</v>
      </c>
      <c r="D88" s="202"/>
      <c r="E88" s="204"/>
      <c r="F88" s="204"/>
      <c r="G88" s="204"/>
      <c r="H88" s="204"/>
      <c r="J88" s="192" t="s">
        <v>265</v>
      </c>
      <c r="L88" s="198"/>
    </row>
    <row r="89" spans="2:16" s="245" customFormat="1" ht="15.4" customHeight="1" x14ac:dyDescent="0.35">
      <c r="B89" s="28" t="s">
        <v>299</v>
      </c>
      <c r="C89" s="28"/>
      <c r="D89" s="213">
        <v>2204.5369699999765</v>
      </c>
      <c r="E89" s="208">
        <v>1.3102899999798865</v>
      </c>
      <c r="F89" s="209">
        <v>5.9471411265761276E-2</v>
      </c>
      <c r="G89" s="208">
        <v>74.998769999968772</v>
      </c>
      <c r="H89" s="209">
        <v>3.5218325738401148</v>
      </c>
      <c r="J89" s="28" t="s">
        <v>299</v>
      </c>
      <c r="K89" s="28"/>
      <c r="L89" s="213">
        <v>17366.77641999994</v>
      </c>
      <c r="M89" s="208">
        <v>10.061899999767775</v>
      </c>
      <c r="N89" s="209">
        <v>5.7971224843129221E-2</v>
      </c>
      <c r="O89" s="208">
        <v>426.1591700012541</v>
      </c>
      <c r="P89" s="209">
        <v>2.5156059174956482</v>
      </c>
    </row>
    <row r="90" spans="2:16" s="245" customFormat="1" ht="15.4" customHeight="1" x14ac:dyDescent="0.35">
      <c r="B90" s="28" t="s">
        <v>303</v>
      </c>
      <c r="C90" s="250"/>
      <c r="D90" s="210">
        <v>1960.3474199999655</v>
      </c>
      <c r="E90" s="211">
        <v>-14.601950000030683</v>
      </c>
      <c r="F90" s="212">
        <v>-0.73935819428275806</v>
      </c>
      <c r="G90" s="211">
        <v>48.550959999972065</v>
      </c>
      <c r="H90" s="212">
        <v>2.5395464954450375</v>
      </c>
      <c r="J90" s="28" t="s">
        <v>303</v>
      </c>
      <c r="K90" s="250"/>
      <c r="L90" s="210">
        <v>15558.628949999978</v>
      </c>
      <c r="M90" s="211">
        <v>10.261630000220975</v>
      </c>
      <c r="N90" s="212">
        <v>6.5998119217454132E-2</v>
      </c>
      <c r="O90" s="211">
        <v>215.6048800011431</v>
      </c>
      <c r="P90" s="212">
        <v>1.4052306704173816</v>
      </c>
    </row>
    <row r="91" spans="2:16" s="245" customFormat="1" ht="15.4" customHeight="1" x14ac:dyDescent="0.35">
      <c r="B91" s="246" t="s">
        <v>125</v>
      </c>
      <c r="C91" s="250"/>
      <c r="D91" s="202">
        <v>1118.2294299999919</v>
      </c>
      <c r="E91" s="200">
        <v>-16.230730000010908</v>
      </c>
      <c r="F91" s="201">
        <v>-1.4307007484520966</v>
      </c>
      <c r="G91" s="200">
        <v>29.877689999988888</v>
      </c>
      <c r="H91" s="201">
        <v>2.7452237086503573</v>
      </c>
      <c r="J91" s="246" t="s">
        <v>125</v>
      </c>
      <c r="K91" s="250"/>
      <c r="L91" s="202">
        <v>8748.9466099998699</v>
      </c>
      <c r="M91" s="200">
        <v>-34.387120000068535</v>
      </c>
      <c r="N91" s="201">
        <v>-0.3915041948436766</v>
      </c>
      <c r="O91" s="200">
        <v>68.311509999923146</v>
      </c>
      <c r="P91" s="201">
        <v>0.78694138404600267</v>
      </c>
    </row>
    <row r="92" spans="2:16" s="245" customFormat="1" ht="15.4" customHeight="1" x14ac:dyDescent="0.35">
      <c r="B92" s="246" t="s">
        <v>126</v>
      </c>
      <c r="C92" s="250"/>
      <c r="D92" s="202">
        <v>842.11798999999894</v>
      </c>
      <c r="E92" s="200">
        <v>1.6287799999971639</v>
      </c>
      <c r="F92" s="201">
        <v>0.19378951932020527</v>
      </c>
      <c r="G92" s="200">
        <v>18.673269999996023</v>
      </c>
      <c r="H92" s="201">
        <v>2.2677017104434185</v>
      </c>
      <c r="J92" s="246" t="s">
        <v>126</v>
      </c>
      <c r="K92" s="250"/>
      <c r="L92" s="202">
        <v>6809.6823399998984</v>
      </c>
      <c r="M92" s="200">
        <v>44.648749999775646</v>
      </c>
      <c r="N92" s="201">
        <v>0.65999302746662636</v>
      </c>
      <c r="O92" s="200">
        <v>147.2933699998639</v>
      </c>
      <c r="P92" s="201">
        <v>2.2108191320427011</v>
      </c>
    </row>
    <row r="93" spans="2:16" s="245" customFormat="1" ht="15.4" customHeight="1" x14ac:dyDescent="0.35">
      <c r="B93" s="28" t="s">
        <v>302</v>
      </c>
      <c r="C93" s="250"/>
      <c r="D93" s="210">
        <v>244.18954999999997</v>
      </c>
      <c r="E93" s="211">
        <v>15.912240000000139</v>
      </c>
      <c r="F93" s="212">
        <v>6.9705745174586866</v>
      </c>
      <c r="G93" s="211">
        <v>26.447809999999976</v>
      </c>
      <c r="H93" s="212">
        <v>12.146412534408867</v>
      </c>
      <c r="J93" s="28" t="s">
        <v>302</v>
      </c>
      <c r="K93" s="250"/>
      <c r="L93" s="210">
        <v>1808.147469999999</v>
      </c>
      <c r="M93" s="211">
        <v>-0.19972999999754393</v>
      </c>
      <c r="N93" s="212">
        <v>-1.104489226391081E-2</v>
      </c>
      <c r="O93" s="211">
        <v>210.55428999999322</v>
      </c>
      <c r="P93" s="212">
        <v>13.1794685052419</v>
      </c>
    </row>
    <row r="94" spans="2:16" s="245" customFormat="1" ht="15.4" customHeight="1" x14ac:dyDescent="0.35">
      <c r="B94" s="246" t="s">
        <v>125</v>
      </c>
      <c r="C94" s="246"/>
      <c r="D94" s="202">
        <v>161.48951000000002</v>
      </c>
      <c r="E94" s="200">
        <v>3.1398500000000809</v>
      </c>
      <c r="F94" s="201">
        <v>1.9828586938551496</v>
      </c>
      <c r="G94" s="200">
        <v>18.824950000000001</v>
      </c>
      <c r="H94" s="201">
        <v>13.195253257010719</v>
      </c>
      <c r="J94" s="246" t="s">
        <v>125</v>
      </c>
      <c r="K94" s="246"/>
      <c r="L94" s="202">
        <v>1143.9355200000023</v>
      </c>
      <c r="M94" s="200">
        <v>-46.440129999997453</v>
      </c>
      <c r="N94" s="201">
        <v>-3.901300400423807</v>
      </c>
      <c r="O94" s="200">
        <v>138.32343000000265</v>
      </c>
      <c r="P94" s="201">
        <v>13.755147872178284</v>
      </c>
    </row>
    <row r="95" spans="2:16" s="245" customFormat="1" ht="15.4" customHeight="1" x14ac:dyDescent="0.35">
      <c r="B95" s="246" t="s">
        <v>126</v>
      </c>
      <c r="C95" s="246"/>
      <c r="D95" s="202">
        <v>82.700040000000001</v>
      </c>
      <c r="E95" s="200">
        <v>12.772390000000001</v>
      </c>
      <c r="F95" s="201">
        <v>18.265149765507644</v>
      </c>
      <c r="G95" s="200">
        <v>7.6228600000000029</v>
      </c>
      <c r="H95" s="201">
        <v>10.153364844017858</v>
      </c>
      <c r="J95" s="246" t="s">
        <v>126</v>
      </c>
      <c r="K95" s="246"/>
      <c r="L95" s="202">
        <v>664.21195000000023</v>
      </c>
      <c r="M95" s="200">
        <v>46.240400000000363</v>
      </c>
      <c r="N95" s="201">
        <v>7.4826098385921398</v>
      </c>
      <c r="O95" s="200">
        <v>72.23085999999978</v>
      </c>
      <c r="P95" s="201">
        <v>12.201548532572161</v>
      </c>
    </row>
    <row r="96" spans="2:16" ht="16.899999999999999" customHeight="1" x14ac:dyDescent="0.3">
      <c r="B96" s="192" t="s">
        <v>265</v>
      </c>
      <c r="C96" s="199"/>
      <c r="D96" s="202"/>
      <c r="E96" s="204"/>
      <c r="F96" s="204"/>
      <c r="G96" s="204"/>
      <c r="H96" s="204"/>
      <c r="J96" s="192" t="s">
        <v>265</v>
      </c>
      <c r="K96" s="199"/>
      <c r="L96" s="198"/>
    </row>
    <row r="97" spans="1:16" s="245" customFormat="1" ht="15.4" customHeight="1" x14ac:dyDescent="0.35">
      <c r="B97" s="28" t="s">
        <v>305</v>
      </c>
      <c r="C97" s="250"/>
      <c r="D97" s="213"/>
      <c r="E97" s="217"/>
      <c r="F97" s="217"/>
      <c r="G97" s="217"/>
      <c r="H97" s="217"/>
      <c r="I97" s="252"/>
      <c r="J97" s="28" t="s">
        <v>305</v>
      </c>
      <c r="K97" s="250"/>
      <c r="L97" s="213"/>
      <c r="M97" s="217"/>
      <c r="N97" s="217"/>
      <c r="O97" s="217"/>
      <c r="P97" s="217"/>
    </row>
    <row r="98" spans="1:16" s="245" customFormat="1" ht="18" customHeight="1" x14ac:dyDescent="0.35">
      <c r="B98" s="100" t="s">
        <v>273</v>
      </c>
      <c r="C98" s="246"/>
      <c r="D98" s="210">
        <v>49.225557918898225</v>
      </c>
      <c r="E98" s="180"/>
      <c r="F98" s="180"/>
      <c r="G98" s="180"/>
      <c r="H98" s="180"/>
      <c r="I98" s="204"/>
      <c r="J98" s="100" t="s">
        <v>273</v>
      </c>
      <c r="K98" s="246"/>
      <c r="L98" s="210">
        <v>47.277551526299142</v>
      </c>
      <c r="M98" s="180"/>
      <c r="N98" s="253"/>
      <c r="O98" s="253"/>
      <c r="P98" s="253"/>
    </row>
    <row r="99" spans="1:16" s="245" customFormat="1" ht="18" customHeight="1" x14ac:dyDescent="0.35">
      <c r="A99" s="254"/>
      <c r="B99" s="255" t="s">
        <v>327</v>
      </c>
      <c r="C99" s="190" t="s">
        <v>175</v>
      </c>
      <c r="D99" s="202">
        <v>15.172208778671054</v>
      </c>
      <c r="E99" s="204"/>
      <c r="F99" s="204"/>
      <c r="G99" s="204"/>
      <c r="H99" s="204"/>
      <c r="I99" s="204"/>
      <c r="J99" s="190" t="s">
        <v>327</v>
      </c>
      <c r="K99" s="190" t="s">
        <v>177</v>
      </c>
      <c r="L99" s="202">
        <v>14.573768395229486</v>
      </c>
      <c r="M99" s="204"/>
    </row>
    <row r="100" spans="1:16" s="245" customFormat="1" ht="18" customHeight="1" x14ac:dyDescent="0.35">
      <c r="A100" s="254"/>
      <c r="B100" s="255" t="s">
        <v>328</v>
      </c>
      <c r="C100" s="190" t="s">
        <v>176</v>
      </c>
      <c r="D100" s="202">
        <v>9.4006689833272343</v>
      </c>
      <c r="E100" s="204"/>
      <c r="F100" s="204"/>
      <c r="G100" s="204"/>
      <c r="H100" s="204"/>
      <c r="I100" s="204"/>
      <c r="J100" s="190" t="s">
        <v>328</v>
      </c>
      <c r="K100" s="190" t="s">
        <v>175</v>
      </c>
      <c r="L100" s="202">
        <v>11.394880625878068</v>
      </c>
      <c r="M100" s="204"/>
    </row>
    <row r="101" spans="1:16" s="245" customFormat="1" ht="18" customHeight="1" x14ac:dyDescent="0.35">
      <c r="A101" s="254"/>
      <c r="B101" s="255" t="s">
        <v>329</v>
      </c>
      <c r="C101" s="190" t="s">
        <v>180</v>
      </c>
      <c r="D101" s="202">
        <v>9.3509503480031473</v>
      </c>
      <c r="E101" s="204"/>
      <c r="F101" s="204"/>
      <c r="G101" s="204"/>
      <c r="H101" s="204"/>
      <c r="I101" s="204"/>
      <c r="J101" s="190" t="s">
        <v>329</v>
      </c>
      <c r="K101" s="190" t="s">
        <v>180</v>
      </c>
      <c r="L101" s="202">
        <v>9.6650793652099463</v>
      </c>
      <c r="M101" s="204"/>
    </row>
    <row r="102" spans="1:16" s="245" customFormat="1" ht="18" customHeight="1" x14ac:dyDescent="0.35">
      <c r="A102" s="254"/>
      <c r="B102" s="255" t="s">
        <v>330</v>
      </c>
      <c r="C102" s="190" t="s">
        <v>179</v>
      </c>
      <c r="D102" s="202">
        <v>7.7420642619821578</v>
      </c>
      <c r="E102" s="204"/>
      <c r="F102" s="204"/>
      <c r="G102" s="204"/>
      <c r="H102" s="204"/>
      <c r="I102" s="204"/>
      <c r="J102" s="190" t="s">
        <v>330</v>
      </c>
      <c r="K102" s="190" t="s">
        <v>176</v>
      </c>
      <c r="L102" s="202">
        <v>7.4066617314172358</v>
      </c>
      <c r="M102" s="204"/>
    </row>
    <row r="103" spans="1:16" s="245" customFormat="1" ht="18" customHeight="1" x14ac:dyDescent="0.35">
      <c r="A103" s="254"/>
      <c r="B103" s="255" t="s">
        <v>331</v>
      </c>
      <c r="C103" s="190" t="s">
        <v>317</v>
      </c>
      <c r="D103" s="202">
        <v>7.5596655469146308</v>
      </c>
      <c r="E103" s="204"/>
      <c r="F103" s="204"/>
      <c r="G103" s="204"/>
      <c r="H103" s="204"/>
      <c r="I103" s="204"/>
      <c r="J103" s="190" t="s">
        <v>331</v>
      </c>
      <c r="K103" s="190" t="s">
        <v>179</v>
      </c>
      <c r="L103" s="202">
        <v>4.2371614085644023</v>
      </c>
      <c r="M103" s="204"/>
    </row>
    <row r="104" spans="1:16" s="245" customFormat="1" ht="18" customHeight="1" x14ac:dyDescent="0.35">
      <c r="A104" s="254"/>
      <c r="B104" s="100" t="s">
        <v>274</v>
      </c>
      <c r="C104" s="246"/>
      <c r="D104" s="210">
        <v>46.75354094168307</v>
      </c>
      <c r="E104" s="180"/>
      <c r="F104" s="180"/>
      <c r="G104" s="180"/>
      <c r="H104" s="180"/>
      <c r="I104" s="204"/>
      <c r="J104" s="100" t="s">
        <v>274</v>
      </c>
      <c r="K104" s="246"/>
      <c r="L104" s="210">
        <v>46.870544321186998</v>
      </c>
      <c r="M104" s="180"/>
      <c r="N104" s="253"/>
      <c r="O104" s="253"/>
      <c r="P104" s="253"/>
    </row>
    <row r="105" spans="1:16" s="245" customFormat="1" ht="18" customHeight="1" x14ac:dyDescent="0.35">
      <c r="A105" s="254"/>
      <c r="B105" s="255" t="s">
        <v>327</v>
      </c>
      <c r="C105" s="190" t="s">
        <v>175</v>
      </c>
      <c r="D105" s="202">
        <v>13.632950581675571</v>
      </c>
      <c r="E105" s="204"/>
      <c r="F105" s="204"/>
      <c r="G105" s="204"/>
      <c r="H105" s="204"/>
      <c r="I105" s="204"/>
      <c r="J105" s="190" t="s">
        <v>327</v>
      </c>
      <c r="K105" s="190" t="s">
        <v>177</v>
      </c>
      <c r="L105" s="202">
        <v>17.074276403792098</v>
      </c>
      <c r="M105" s="204"/>
    </row>
    <row r="106" spans="1:16" s="245" customFormat="1" ht="18" customHeight="1" x14ac:dyDescent="0.35">
      <c r="A106" s="254"/>
      <c r="B106" s="255" t="s">
        <v>328</v>
      </c>
      <c r="C106" s="190" t="s">
        <v>180</v>
      </c>
      <c r="D106" s="202">
        <v>10.777536521120929</v>
      </c>
      <c r="E106" s="204"/>
      <c r="F106" s="204"/>
      <c r="G106" s="204"/>
      <c r="H106" s="204"/>
      <c r="I106" s="204"/>
      <c r="J106" s="190" t="s">
        <v>328</v>
      </c>
      <c r="K106" s="190" t="s">
        <v>175</v>
      </c>
      <c r="L106" s="202">
        <v>9.7751031507089952</v>
      </c>
      <c r="M106" s="204"/>
    </row>
    <row r="107" spans="1:16" s="245" customFormat="1" ht="18" customHeight="1" x14ac:dyDescent="0.35">
      <c r="A107" s="254"/>
      <c r="B107" s="255" t="s">
        <v>329</v>
      </c>
      <c r="C107" s="190" t="s">
        <v>177</v>
      </c>
      <c r="D107" s="202">
        <v>8.6805836159427283</v>
      </c>
      <c r="E107" s="204"/>
      <c r="F107" s="204"/>
      <c r="G107" s="204"/>
      <c r="H107" s="204"/>
      <c r="I107" s="204"/>
      <c r="J107" s="190" t="s">
        <v>329</v>
      </c>
      <c r="K107" s="190" t="s">
        <v>180</v>
      </c>
      <c r="L107" s="202">
        <v>8.8336505536017995</v>
      </c>
      <c r="M107" s="204"/>
    </row>
    <row r="108" spans="1:16" s="245" customFormat="1" ht="18" customHeight="1" x14ac:dyDescent="0.35">
      <c r="A108" s="254"/>
      <c r="B108" s="255" t="s">
        <v>330</v>
      </c>
      <c r="C108" s="190" t="s">
        <v>317</v>
      </c>
      <c r="D108" s="202">
        <v>7.3251701707224655</v>
      </c>
      <c r="E108" s="204"/>
      <c r="F108" s="204"/>
      <c r="G108" s="204"/>
      <c r="H108" s="204"/>
      <c r="I108" s="204"/>
      <c r="J108" s="190" t="s">
        <v>330</v>
      </c>
      <c r="K108" s="190" t="s">
        <v>176</v>
      </c>
      <c r="L108" s="202">
        <v>5.7521151180567758</v>
      </c>
      <c r="M108" s="204"/>
    </row>
    <row r="109" spans="1:16" s="245" customFormat="1" ht="18" customHeight="1" x14ac:dyDescent="0.35">
      <c r="A109" s="254"/>
      <c r="B109" s="255" t="s">
        <v>331</v>
      </c>
      <c r="C109" s="190" t="s">
        <v>178</v>
      </c>
      <c r="D109" s="202">
        <v>6.3373000522213703</v>
      </c>
      <c r="E109" s="204"/>
      <c r="F109" s="204"/>
      <c r="G109" s="204"/>
      <c r="H109" s="204"/>
      <c r="I109" s="204"/>
      <c r="J109" s="190" t="s">
        <v>331</v>
      </c>
      <c r="K109" s="190" t="s">
        <v>181</v>
      </c>
      <c r="L109" s="202">
        <v>5.4353990950273303</v>
      </c>
      <c r="M109" s="204"/>
    </row>
    <row r="110" spans="1:16" ht="7.15" customHeight="1" x14ac:dyDescent="0.3">
      <c r="B110" s="223"/>
      <c r="C110" s="223"/>
      <c r="D110" s="224"/>
      <c r="E110" s="224"/>
      <c r="F110" s="224"/>
      <c r="G110" s="224"/>
      <c r="H110" s="224"/>
      <c r="I110" s="223"/>
      <c r="J110" s="223"/>
      <c r="K110" s="223"/>
      <c r="L110" s="223"/>
      <c r="M110" s="223"/>
      <c r="N110" s="223"/>
      <c r="O110" s="223"/>
      <c r="P110" s="223"/>
    </row>
    <row r="111" spans="1:16" ht="6" customHeight="1" x14ac:dyDescent="0.3"/>
    <row r="112" spans="1:16" x14ac:dyDescent="0.3">
      <c r="B112" s="282" t="s">
        <v>309</v>
      </c>
    </row>
    <row r="113" spans="2:2" x14ac:dyDescent="0.3">
      <c r="B113" s="281" t="s">
        <v>308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 xr:uid="{00000000-0004-0000-08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5:V34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19" customWidth="1"/>
    <col min="2" max="2" width="27.26953125" style="19" customWidth="1"/>
    <col min="3" max="6" width="11.7265625" style="19" customWidth="1"/>
    <col min="7" max="7" width="0.7265625" style="44" customWidth="1"/>
    <col min="8" max="11" width="11.7265625" style="19" customWidth="1"/>
    <col min="12" max="12" width="0.7265625" style="44" customWidth="1"/>
    <col min="13" max="16" width="11.7265625" style="19" customWidth="1"/>
    <col min="17" max="16384" width="10.7265625" style="19"/>
  </cols>
  <sheetData>
    <row r="5" spans="2:22" ht="14.5" x14ac:dyDescent="0.35">
      <c r="P5" s="95" t="s">
        <v>124</v>
      </c>
    </row>
    <row r="6" spans="2:22" ht="15.5" x14ac:dyDescent="0.35">
      <c r="B6" s="13" t="s">
        <v>348</v>
      </c>
    </row>
    <row r="7" spans="2:22" ht="18" x14ac:dyDescent="0.3">
      <c r="B7" s="18"/>
      <c r="C7" s="22"/>
      <c r="D7" s="22"/>
      <c r="E7" s="23"/>
    </row>
    <row r="8" spans="2:22" ht="18" customHeight="1" x14ac:dyDescent="0.3">
      <c r="B8" s="387"/>
      <c r="C8" s="384" t="s">
        <v>7</v>
      </c>
      <c r="D8" s="385"/>
      <c r="E8" s="385"/>
      <c r="F8" s="386"/>
      <c r="G8" s="45"/>
      <c r="H8" s="384" t="s">
        <v>9</v>
      </c>
      <c r="I8" s="385"/>
      <c r="J8" s="385"/>
      <c r="K8" s="386"/>
      <c r="L8" s="45"/>
      <c r="M8" s="384" t="s">
        <v>8</v>
      </c>
      <c r="N8" s="385"/>
      <c r="O8" s="385"/>
      <c r="P8" s="386"/>
    </row>
    <row r="9" spans="2:22" ht="25" x14ac:dyDescent="0.3">
      <c r="B9" s="388"/>
      <c r="C9" s="24" t="s">
        <v>16</v>
      </c>
      <c r="D9" s="24" t="s">
        <v>17</v>
      </c>
      <c r="E9" s="25" t="s">
        <v>5</v>
      </c>
      <c r="F9" s="25" t="s">
        <v>6</v>
      </c>
      <c r="G9" s="46"/>
      <c r="H9" s="24" t="s">
        <v>16</v>
      </c>
      <c r="I9" s="24" t="s">
        <v>17</v>
      </c>
      <c r="J9" s="25" t="s">
        <v>5</v>
      </c>
      <c r="K9" s="25" t="s">
        <v>6</v>
      </c>
      <c r="L9" s="46"/>
      <c r="M9" s="24" t="s">
        <v>16</v>
      </c>
      <c r="N9" s="24" t="s">
        <v>17</v>
      </c>
      <c r="O9" s="25" t="s">
        <v>5</v>
      </c>
      <c r="P9" s="25" t="s">
        <v>6</v>
      </c>
    </row>
    <row r="10" spans="2:22" s="35" customFormat="1" ht="7.9" customHeight="1" x14ac:dyDescent="0.3">
      <c r="B10" s="41"/>
      <c r="C10" s="36"/>
      <c r="D10" s="36"/>
      <c r="E10" s="37"/>
      <c r="F10" s="37"/>
      <c r="G10" s="39"/>
      <c r="H10" s="36"/>
      <c r="I10" s="38"/>
      <c r="J10" s="39"/>
      <c r="K10" s="39"/>
      <c r="L10" s="39"/>
      <c r="M10" s="38"/>
      <c r="N10" s="38"/>
      <c r="O10" s="39"/>
      <c r="P10" s="39"/>
    </row>
    <row r="11" spans="2:22" x14ac:dyDescent="0.3">
      <c r="B11" s="26" t="s">
        <v>53</v>
      </c>
      <c r="C11" s="40">
        <v>21765.369039999987</v>
      </c>
      <c r="D11" s="40">
        <v>2789.1807199999998</v>
      </c>
      <c r="E11" s="129">
        <v>58.572931721121492</v>
      </c>
      <c r="F11" s="129">
        <v>11.359119785383518</v>
      </c>
      <c r="G11" s="42"/>
      <c r="H11" s="40">
        <v>10152.836650000003</v>
      </c>
      <c r="I11" s="40">
        <v>1479.1352699999954</v>
      </c>
      <c r="J11" s="129">
        <v>54.039724929052191</v>
      </c>
      <c r="K11" s="129">
        <v>12.716117956378248</v>
      </c>
      <c r="L11" s="42"/>
      <c r="M11" s="40">
        <v>11612.532390000029</v>
      </c>
      <c r="N11" s="40">
        <v>1310.0454499999971</v>
      </c>
      <c r="O11" s="129">
        <v>63.356926421569739</v>
      </c>
      <c r="P11" s="129">
        <v>10.137647969470418</v>
      </c>
    </row>
    <row r="12" spans="2:22" x14ac:dyDescent="0.3">
      <c r="B12" s="26" t="s">
        <v>34</v>
      </c>
      <c r="C12" s="141">
        <v>3476.1422800000028</v>
      </c>
      <c r="D12" s="141">
        <v>669.17354999999986</v>
      </c>
      <c r="E12" s="140">
        <v>56.499103225828527</v>
      </c>
      <c r="F12" s="140">
        <v>16.142884582089838</v>
      </c>
      <c r="G12" s="42"/>
      <c r="H12" s="141">
        <v>1544.5515499999954</v>
      </c>
      <c r="I12" s="141">
        <v>376.06345000000033</v>
      </c>
      <c r="J12" s="140">
        <v>51.127104398913403</v>
      </c>
      <c r="K12" s="140">
        <v>19.580366184789831</v>
      </c>
      <c r="L12" s="42"/>
      <c r="M12" s="141">
        <v>1931.5907299999974</v>
      </c>
      <c r="N12" s="141">
        <v>293.11010000000016</v>
      </c>
      <c r="O12" s="140">
        <v>62.135380842373458</v>
      </c>
      <c r="P12" s="140">
        <v>13.175259165071667</v>
      </c>
    </row>
    <row r="13" spans="2:22" x14ac:dyDescent="0.3">
      <c r="B13" s="27" t="s">
        <v>35</v>
      </c>
      <c r="C13" s="141">
        <v>621.68984999999964</v>
      </c>
      <c r="D13" s="141">
        <v>56.212309999999981</v>
      </c>
      <c r="E13" s="140">
        <v>58.864965683848794</v>
      </c>
      <c r="F13" s="140">
        <v>8.2920977859105829</v>
      </c>
      <c r="G13" s="42"/>
      <c r="H13" s="141">
        <v>279.75220999999954</v>
      </c>
      <c r="I13" s="141">
        <v>33.191249999999982</v>
      </c>
      <c r="J13" s="140">
        <v>53.63371882778064</v>
      </c>
      <c r="K13" s="140">
        <v>10.606149110769094</v>
      </c>
      <c r="L13" s="42"/>
      <c r="M13" s="141">
        <v>341.93763999999976</v>
      </c>
      <c r="N13" s="141">
        <v>23.021060000000002</v>
      </c>
      <c r="O13" s="140">
        <v>64.237485082235963</v>
      </c>
      <c r="P13" s="140">
        <v>6.3078534639672972</v>
      </c>
      <c r="V13" s="19" t="s">
        <v>127</v>
      </c>
    </row>
    <row r="14" spans="2:22" x14ac:dyDescent="0.3">
      <c r="B14" s="27" t="s">
        <v>36</v>
      </c>
      <c r="C14" s="141">
        <v>426.23196999999948</v>
      </c>
      <c r="D14" s="141">
        <v>43.761910000000022</v>
      </c>
      <c r="E14" s="140">
        <v>52.469865187196888</v>
      </c>
      <c r="F14" s="140">
        <v>9.311165924118006</v>
      </c>
      <c r="G14" s="42"/>
      <c r="H14" s="141">
        <v>206.25715999999994</v>
      </c>
      <c r="I14" s="141">
        <v>24.211479999999998</v>
      </c>
      <c r="J14" s="140">
        <v>48.895752905582583</v>
      </c>
      <c r="K14" s="140">
        <v>10.505325149660278</v>
      </c>
      <c r="L14" s="42"/>
      <c r="M14" s="141">
        <v>219.97480999999988</v>
      </c>
      <c r="N14" s="141">
        <v>19.550429999999999</v>
      </c>
      <c r="O14" s="140">
        <v>56.439403757323028</v>
      </c>
      <c r="P14" s="140">
        <v>8.1621586100905308</v>
      </c>
    </row>
    <row r="15" spans="2:22" x14ac:dyDescent="0.3">
      <c r="B15" s="27" t="s">
        <v>37</v>
      </c>
      <c r="C15" s="141">
        <v>554.4944499999998</v>
      </c>
      <c r="D15" s="141">
        <v>96.164200000000008</v>
      </c>
      <c r="E15" s="140">
        <v>61.424390639015272</v>
      </c>
      <c r="F15" s="140">
        <v>14.77951611032913</v>
      </c>
      <c r="G15" s="42"/>
      <c r="H15" s="141">
        <v>254.99464999999972</v>
      </c>
      <c r="I15" s="141">
        <v>52.355300000000014</v>
      </c>
      <c r="J15" s="140">
        <v>57.489963290777268</v>
      </c>
      <c r="K15" s="140">
        <v>17.034426067093897</v>
      </c>
      <c r="L15" s="42"/>
      <c r="M15" s="141">
        <v>299.4997999999996</v>
      </c>
      <c r="N15" s="141">
        <v>43.808899999999994</v>
      </c>
      <c r="O15" s="140">
        <v>65.433402491872556</v>
      </c>
      <c r="P15" s="140">
        <v>12.760789342070284</v>
      </c>
    </row>
    <row r="16" spans="2:22" x14ac:dyDescent="0.3">
      <c r="B16" s="26" t="s">
        <v>38</v>
      </c>
      <c r="C16" s="141">
        <v>1024.1137700000027</v>
      </c>
      <c r="D16" s="141">
        <v>160.19703000000004</v>
      </c>
      <c r="E16" s="140">
        <v>60.071730663154653</v>
      </c>
      <c r="F16" s="140">
        <v>13.526603827306117</v>
      </c>
      <c r="G16" s="42"/>
      <c r="H16" s="141">
        <v>480.69986999999992</v>
      </c>
      <c r="I16" s="141">
        <v>86.204629999999952</v>
      </c>
      <c r="J16" s="140">
        <v>56.543584259679804</v>
      </c>
      <c r="K16" s="140">
        <v>15.206199633271561</v>
      </c>
      <c r="L16" s="42"/>
      <c r="M16" s="141">
        <v>543.41390000000092</v>
      </c>
      <c r="N16" s="141">
        <v>73.992400000000032</v>
      </c>
      <c r="O16" s="140">
        <v>63.72259383608376</v>
      </c>
      <c r="P16" s="140">
        <v>11.98439342131752</v>
      </c>
    </row>
    <row r="17" spans="2:16" x14ac:dyDescent="0.3">
      <c r="B17" s="26" t="s">
        <v>39</v>
      </c>
      <c r="C17" s="141">
        <v>261.86069000000072</v>
      </c>
      <c r="D17" s="141">
        <v>22.352639999999994</v>
      </c>
      <c r="E17" s="140">
        <v>55.290857317098286</v>
      </c>
      <c r="F17" s="140">
        <v>7.8647401935721799</v>
      </c>
      <c r="G17" s="42"/>
      <c r="H17" s="141">
        <v>123.43961000000003</v>
      </c>
      <c r="I17" s="141">
        <v>10.45486</v>
      </c>
      <c r="J17" s="140">
        <v>50.162852427793112</v>
      </c>
      <c r="K17" s="140">
        <v>7.8082836430810003</v>
      </c>
      <c r="L17" s="42"/>
      <c r="M17" s="141">
        <v>138.4210800000003</v>
      </c>
      <c r="N17" s="141">
        <v>11.897779999999999</v>
      </c>
      <c r="O17" s="140">
        <v>60.82986863084858</v>
      </c>
      <c r="P17" s="140">
        <v>7.9150280942790374</v>
      </c>
    </row>
    <row r="18" spans="2:16" x14ac:dyDescent="0.3">
      <c r="B18" s="26" t="s">
        <v>40</v>
      </c>
      <c r="C18" s="141">
        <v>1033.5142900000026</v>
      </c>
      <c r="D18" s="141">
        <v>98.477010000000064</v>
      </c>
      <c r="E18" s="140">
        <v>54.044551022730545</v>
      </c>
      <c r="F18" s="140">
        <v>8.6994493685596197</v>
      </c>
      <c r="G18" s="42"/>
      <c r="H18" s="141">
        <v>476.67526000000021</v>
      </c>
      <c r="I18" s="141">
        <v>51.479339999999972</v>
      </c>
      <c r="J18" s="140">
        <v>49.341494145149802</v>
      </c>
      <c r="K18" s="140">
        <v>9.7470210427022614</v>
      </c>
      <c r="L18" s="42"/>
      <c r="M18" s="141">
        <v>556.83903000000203</v>
      </c>
      <c r="N18" s="141">
        <v>46.997670000000006</v>
      </c>
      <c r="O18" s="140">
        <v>58.960046655867849</v>
      </c>
      <c r="P18" s="140">
        <v>7.7831754843652012</v>
      </c>
    </row>
    <row r="19" spans="2:16" x14ac:dyDescent="0.3">
      <c r="B19" s="26" t="s">
        <v>41</v>
      </c>
      <c r="C19" s="141">
        <v>904.22463999999945</v>
      </c>
      <c r="D19" s="141">
        <v>138.30699000000018</v>
      </c>
      <c r="E19" s="140">
        <v>57.974280820141587</v>
      </c>
      <c r="F19" s="140">
        <v>13.266455042711769</v>
      </c>
      <c r="G19" s="42"/>
      <c r="H19" s="141">
        <v>385.35049000000032</v>
      </c>
      <c r="I19" s="141">
        <v>79.16783999999997</v>
      </c>
      <c r="J19" s="140">
        <v>51.718764390498372</v>
      </c>
      <c r="K19" s="140">
        <v>17.042995913638094</v>
      </c>
      <c r="L19" s="42"/>
      <c r="M19" s="141">
        <v>518.87415000000078</v>
      </c>
      <c r="N19" s="141">
        <v>59.139150000000022</v>
      </c>
      <c r="O19" s="140">
        <v>64.216303708841636</v>
      </c>
      <c r="P19" s="140">
        <v>10.231451421619528</v>
      </c>
    </row>
    <row r="20" spans="2:16" x14ac:dyDescent="0.3">
      <c r="B20" s="26" t="s">
        <v>42</v>
      </c>
      <c r="C20" s="141">
        <v>3850.0859800000021</v>
      </c>
      <c r="D20" s="141">
        <v>376.44783999999953</v>
      </c>
      <c r="E20" s="140">
        <v>61.433721942181705</v>
      </c>
      <c r="F20" s="140">
        <v>8.9067745824875342</v>
      </c>
      <c r="G20" s="42"/>
      <c r="H20" s="141">
        <v>1803.8330200000044</v>
      </c>
      <c r="I20" s="141">
        <v>204.05705999999998</v>
      </c>
      <c r="J20" s="140">
        <v>57.010123689666436</v>
      </c>
      <c r="K20" s="140">
        <v>10.162760503304023</v>
      </c>
      <c r="L20" s="42"/>
      <c r="M20" s="141">
        <v>2046.2529599999991</v>
      </c>
      <c r="N20" s="141">
        <v>172.39078000000001</v>
      </c>
      <c r="O20" s="140">
        <v>66.073570824392377</v>
      </c>
      <c r="P20" s="140">
        <v>7.7700974199670325</v>
      </c>
    </row>
    <row r="21" spans="2:16" x14ac:dyDescent="0.3">
      <c r="B21" s="26" t="s">
        <v>43</v>
      </c>
      <c r="C21" s="141">
        <v>2351.3310799999913</v>
      </c>
      <c r="D21" s="141">
        <v>340.43410000000023</v>
      </c>
      <c r="E21" s="140">
        <v>58.209638989563636</v>
      </c>
      <c r="F21" s="140">
        <v>12.647243620262644</v>
      </c>
      <c r="G21" s="42"/>
      <c r="H21" s="141">
        <v>1076.3661800000004</v>
      </c>
      <c r="I21" s="141">
        <v>182.33729999999989</v>
      </c>
      <c r="J21" s="140">
        <v>53.311030435076077</v>
      </c>
      <c r="K21" s="140">
        <v>14.486120273537326</v>
      </c>
      <c r="L21" s="42"/>
      <c r="M21" s="141">
        <v>1274.9648999999999</v>
      </c>
      <c r="N21" s="141">
        <v>158.09680000000006</v>
      </c>
      <c r="O21" s="140">
        <v>63.320045165175877</v>
      </c>
      <c r="P21" s="140">
        <v>11.032100013558388</v>
      </c>
    </row>
    <row r="22" spans="2:16" x14ac:dyDescent="0.3">
      <c r="B22" s="26" t="s">
        <v>44</v>
      </c>
      <c r="C22" s="141">
        <v>409.3636299999992</v>
      </c>
      <c r="D22" s="141">
        <v>81.490070000000003</v>
      </c>
      <c r="E22" s="140">
        <v>53.993804789727449</v>
      </c>
      <c r="F22" s="140">
        <v>16.601702299483559</v>
      </c>
      <c r="G22" s="42"/>
      <c r="H22" s="141">
        <v>186.14757000000034</v>
      </c>
      <c r="I22" s="141">
        <v>39.871960000000001</v>
      </c>
      <c r="J22" s="140">
        <v>49.042850894928669</v>
      </c>
      <c r="K22" s="140">
        <v>17.640935719138934</v>
      </c>
      <c r="L22" s="42"/>
      <c r="M22" s="141">
        <v>223.21605999999997</v>
      </c>
      <c r="N22" s="141">
        <v>41.618110000000016</v>
      </c>
      <c r="O22" s="140">
        <v>59.084263881521323</v>
      </c>
      <c r="P22" s="140">
        <v>15.714781064694188</v>
      </c>
    </row>
    <row r="23" spans="2:16" x14ac:dyDescent="0.3">
      <c r="B23" s="26" t="s">
        <v>45</v>
      </c>
      <c r="C23" s="141">
        <v>1150.1005799999989</v>
      </c>
      <c r="D23" s="141">
        <v>110.97833999999993</v>
      </c>
      <c r="E23" s="140">
        <v>52.965212554848961</v>
      </c>
      <c r="F23" s="140">
        <v>8.8002692170922998</v>
      </c>
      <c r="G23" s="42"/>
      <c r="H23" s="141">
        <v>563.55614999999989</v>
      </c>
      <c r="I23" s="141">
        <v>58.240599999999972</v>
      </c>
      <c r="J23" s="140">
        <v>49.97293105358267</v>
      </c>
      <c r="K23" s="140">
        <v>9.3665011919087693</v>
      </c>
      <c r="L23" s="42"/>
      <c r="M23" s="141">
        <v>586.54443000000083</v>
      </c>
      <c r="N23" s="141">
        <v>52.737739999999988</v>
      </c>
      <c r="O23" s="140">
        <v>56.240686058734489</v>
      </c>
      <c r="P23" s="140">
        <v>8.2495246191521208</v>
      </c>
    </row>
    <row r="24" spans="2:16" x14ac:dyDescent="0.3">
      <c r="B24" s="26" t="s">
        <v>46</v>
      </c>
      <c r="C24" s="141">
        <v>3515.8654700000043</v>
      </c>
      <c r="D24" s="141">
        <v>352.35194999999999</v>
      </c>
      <c r="E24" s="140">
        <v>63.697906610051739</v>
      </c>
      <c r="F24" s="140">
        <v>9.1088972449743935</v>
      </c>
      <c r="G24" s="42"/>
      <c r="H24" s="141">
        <v>1747.0074199999974</v>
      </c>
      <c r="I24" s="141">
        <v>167.40867999999986</v>
      </c>
      <c r="J24" s="140">
        <v>59.935352639317564</v>
      </c>
      <c r="K24" s="140">
        <v>8.7446339382540774</v>
      </c>
      <c r="L24" s="42"/>
      <c r="M24" s="141">
        <v>1768.8580499999969</v>
      </c>
      <c r="N24" s="141">
        <v>184.94326999999998</v>
      </c>
      <c r="O24" s="140">
        <v>67.872861342365425</v>
      </c>
      <c r="P24" s="140">
        <v>9.4658176400454206</v>
      </c>
    </row>
    <row r="25" spans="2:16" x14ac:dyDescent="0.3">
      <c r="B25" s="26" t="s">
        <v>47</v>
      </c>
      <c r="C25" s="141">
        <v>676.12996000000066</v>
      </c>
      <c r="D25" s="141">
        <v>99.501470000000012</v>
      </c>
      <c r="E25" s="140">
        <v>59.013565829042257</v>
      </c>
      <c r="F25" s="140">
        <v>12.828447398012214</v>
      </c>
      <c r="G25" s="42"/>
      <c r="H25" s="141">
        <v>295.85193999999979</v>
      </c>
      <c r="I25" s="141">
        <v>46.04266999999998</v>
      </c>
      <c r="J25" s="140">
        <v>51.786342691611786</v>
      </c>
      <c r="K25" s="140">
        <v>13.466918943238095</v>
      </c>
      <c r="L25" s="42"/>
      <c r="M25" s="141">
        <v>380.27801999999986</v>
      </c>
      <c r="N25" s="141">
        <v>53.458799999999989</v>
      </c>
      <c r="O25" s="140">
        <v>66.307934046924771</v>
      </c>
      <c r="P25" s="140">
        <v>12.325169903721802</v>
      </c>
    </row>
    <row r="26" spans="2:16" x14ac:dyDescent="0.3">
      <c r="B26" s="26" t="s">
        <v>48</v>
      </c>
      <c r="C26" s="141">
        <v>311.38187000000016</v>
      </c>
      <c r="D26" s="141">
        <v>25.207959999999982</v>
      </c>
      <c r="E26" s="140">
        <v>58.263663367376935</v>
      </c>
      <c r="F26" s="140">
        <v>7.489222119396767</v>
      </c>
      <c r="G26" s="42"/>
      <c r="H26" s="141">
        <v>144.85631000000015</v>
      </c>
      <c r="I26" s="141">
        <v>12.09524</v>
      </c>
      <c r="J26" s="140">
        <v>53.529056185138735</v>
      </c>
      <c r="K26" s="140">
        <v>7.7063526929170107</v>
      </c>
      <c r="L26" s="42"/>
      <c r="M26" s="141">
        <v>166.5255600000001</v>
      </c>
      <c r="N26" s="141">
        <v>13.112719999999999</v>
      </c>
      <c r="O26" s="140">
        <v>63.143310711684741</v>
      </c>
      <c r="P26" s="140">
        <v>7.2995132217921439</v>
      </c>
    </row>
    <row r="27" spans="2:16" x14ac:dyDescent="0.3">
      <c r="B27" s="26" t="s">
        <v>49</v>
      </c>
      <c r="C27" s="141">
        <v>992.01696999999672</v>
      </c>
      <c r="D27" s="141">
        <v>82.908300000000011</v>
      </c>
      <c r="E27" s="140">
        <v>55.792966258017962</v>
      </c>
      <c r="F27" s="140">
        <v>7.7129361746235876</v>
      </c>
      <c r="G27" s="42"/>
      <c r="H27" s="141">
        <v>489.47444000000007</v>
      </c>
      <c r="I27" s="141">
        <v>37.56906</v>
      </c>
      <c r="J27" s="140">
        <v>52.971760451960812</v>
      </c>
      <c r="K27" s="140">
        <v>7.1282655037013063</v>
      </c>
      <c r="L27" s="42"/>
      <c r="M27" s="141">
        <v>502.54253000000062</v>
      </c>
      <c r="N27" s="141">
        <v>45.339240000000004</v>
      </c>
      <c r="O27" s="140">
        <v>58.805763220950013</v>
      </c>
      <c r="P27" s="140">
        <v>8.2753693374393436</v>
      </c>
    </row>
    <row r="28" spans="2:16" x14ac:dyDescent="0.3">
      <c r="B28" s="26" t="s">
        <v>50</v>
      </c>
      <c r="C28" s="141">
        <v>148.4978799999999</v>
      </c>
      <c r="D28" s="141">
        <v>14.395260000000006</v>
      </c>
      <c r="E28" s="140">
        <v>58.260274233253227</v>
      </c>
      <c r="F28" s="140">
        <v>8.8372413964148606</v>
      </c>
      <c r="G28" s="42"/>
      <c r="H28" s="141">
        <v>69.865110000000001</v>
      </c>
      <c r="I28" s="141">
        <v>7.205750000000001</v>
      </c>
      <c r="J28" s="140">
        <v>54.148774187166183</v>
      </c>
      <c r="K28" s="140">
        <v>9.349512902801397</v>
      </c>
      <c r="L28" s="42"/>
      <c r="M28" s="141">
        <v>78.632770000000107</v>
      </c>
      <c r="N28" s="141">
        <v>7.1895100000000012</v>
      </c>
      <c r="O28" s="140">
        <v>62.523571386733323</v>
      </c>
      <c r="P28" s="140">
        <v>8.3772069443971802</v>
      </c>
    </row>
    <row r="29" spans="2:16" x14ac:dyDescent="0.3">
      <c r="B29" s="26" t="s">
        <v>51</v>
      </c>
      <c r="C29" s="141">
        <v>29.171810000000011</v>
      </c>
      <c r="D29" s="141">
        <v>10.257149999999998</v>
      </c>
      <c r="E29" s="140">
        <v>58.842036379156873</v>
      </c>
      <c r="F29" s="140">
        <v>26.014254497202042</v>
      </c>
      <c r="G29" s="42"/>
      <c r="H29" s="141">
        <v>11.45534</v>
      </c>
      <c r="I29" s="141">
        <v>5.8885499999999995</v>
      </c>
      <c r="J29" s="140">
        <v>51.081813887131567</v>
      </c>
      <c r="K29" s="140">
        <v>33.951725939221248</v>
      </c>
      <c r="L29" s="42"/>
      <c r="M29" s="141">
        <v>17.716470000000001</v>
      </c>
      <c r="N29" s="141">
        <v>4.3685999999999998</v>
      </c>
      <c r="O29" s="140">
        <v>66.813119592533525</v>
      </c>
      <c r="P29" s="140">
        <v>19.78078403192745</v>
      </c>
    </row>
    <row r="30" spans="2:16" x14ac:dyDescent="0.3">
      <c r="B30" s="28" t="s">
        <v>52</v>
      </c>
      <c r="C30" s="141">
        <v>29.151870000000034</v>
      </c>
      <c r="D30" s="141">
        <v>10.562640000000004</v>
      </c>
      <c r="E30" s="140">
        <v>59.081741039815796</v>
      </c>
      <c r="F30" s="140">
        <v>26.59642533673459</v>
      </c>
      <c r="G30" s="42"/>
      <c r="H30" s="141">
        <v>12.70237</v>
      </c>
      <c r="I30" s="141">
        <v>5.2902499999999995</v>
      </c>
      <c r="J30" s="140">
        <v>53.20312146553109</v>
      </c>
      <c r="K30" s="140">
        <v>29.402332734198801</v>
      </c>
      <c r="L30" s="42"/>
      <c r="M30" s="141">
        <v>16.449500000000004</v>
      </c>
      <c r="N30" s="141">
        <v>5.2723899999999997</v>
      </c>
      <c r="O30" s="140">
        <v>65.033904805473639</v>
      </c>
      <c r="P30" s="140">
        <v>24.272243345307427</v>
      </c>
    </row>
    <row r="31" spans="2:16" ht="7.9" customHeight="1" x14ac:dyDescent="0.3">
      <c r="B31" s="29"/>
      <c r="C31" s="30"/>
      <c r="D31" s="30"/>
      <c r="E31" s="31"/>
      <c r="F31" s="31"/>
      <c r="G31" s="43"/>
      <c r="H31" s="30"/>
      <c r="I31" s="32"/>
      <c r="J31" s="32"/>
      <c r="K31" s="32"/>
      <c r="L31" s="43"/>
      <c r="M31" s="32"/>
      <c r="N31" s="32"/>
      <c r="O31" s="32"/>
      <c r="P31" s="32"/>
    </row>
    <row r="32" spans="2:16" ht="7.9" customHeight="1" x14ac:dyDescent="0.3">
      <c r="B32" s="6"/>
      <c r="C32" s="7"/>
      <c r="D32" s="7"/>
      <c r="E32" s="8"/>
      <c r="F32" s="8"/>
      <c r="G32" s="43"/>
      <c r="H32" s="7"/>
      <c r="L32" s="43"/>
    </row>
    <row r="33" spans="2:2" x14ac:dyDescent="0.3">
      <c r="B33" s="282" t="s">
        <v>309</v>
      </c>
    </row>
    <row r="34" spans="2:2" x14ac:dyDescent="0.3">
      <c r="B34" s="281" t="s">
        <v>308</v>
      </c>
    </row>
  </sheetData>
  <mergeCells count="4">
    <mergeCell ref="C8:F8"/>
    <mergeCell ref="H8:K8"/>
    <mergeCell ref="M8:P8"/>
    <mergeCell ref="B8:B9"/>
  </mergeCells>
  <hyperlinks>
    <hyperlink ref="P5" location="ÍNDICE!B29" display="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5:O96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0" customWidth="1"/>
    <col min="2" max="2" width="10.7265625" style="20"/>
    <col min="3" max="3" width="12.453125" style="20" bestFit="1" customWidth="1"/>
    <col min="4" max="5" width="11.7265625" style="20" customWidth="1"/>
    <col min="6" max="6" width="12.453125" style="20" bestFit="1" customWidth="1"/>
    <col min="7" max="8" width="11.7265625" style="20" customWidth="1"/>
    <col min="9" max="9" width="1.26953125" style="70" customWidth="1"/>
    <col min="10" max="10" width="12.453125" style="20" bestFit="1" customWidth="1"/>
    <col min="11" max="12" width="11.7265625" style="20" customWidth="1"/>
    <col min="13" max="13" width="12.453125" style="20" bestFit="1" customWidth="1"/>
    <col min="14" max="15" width="11.7265625" style="20" customWidth="1"/>
    <col min="16" max="16384" width="10.7265625" style="20"/>
  </cols>
  <sheetData>
    <row r="5" spans="2:15" ht="14.5" x14ac:dyDescent="0.35">
      <c r="C5" s="60"/>
      <c r="D5" s="60"/>
      <c r="O5" s="95" t="s">
        <v>124</v>
      </c>
    </row>
    <row r="6" spans="2:15" ht="15.5" x14ac:dyDescent="0.35">
      <c r="B6" s="13" t="s">
        <v>349</v>
      </c>
    </row>
    <row r="7" spans="2:15" ht="13" x14ac:dyDescent="0.3">
      <c r="B7" s="61"/>
      <c r="E7" s="60"/>
      <c r="J7" s="60"/>
      <c r="K7" s="60"/>
    </row>
    <row r="8" spans="2:15" ht="13.9" customHeight="1" x14ac:dyDescent="0.3">
      <c r="B8" s="63"/>
      <c r="C8" s="389" t="s">
        <v>117</v>
      </c>
      <c r="D8" s="390"/>
      <c r="E8" s="390"/>
      <c r="F8" s="390"/>
      <c r="G8" s="390"/>
      <c r="H8" s="390"/>
      <c r="I8" s="71"/>
      <c r="J8" s="389" t="s">
        <v>53</v>
      </c>
      <c r="K8" s="390"/>
      <c r="L8" s="390"/>
      <c r="M8" s="390"/>
      <c r="N8" s="390"/>
      <c r="O8" s="390"/>
    </row>
    <row r="9" spans="2:15" ht="13.9" customHeight="1" x14ac:dyDescent="0.3">
      <c r="B9" s="64"/>
      <c r="C9" s="389" t="s">
        <v>5</v>
      </c>
      <c r="D9" s="390"/>
      <c r="E9" s="390"/>
      <c r="F9" s="389" t="s">
        <v>6</v>
      </c>
      <c r="G9" s="390"/>
      <c r="H9" s="390"/>
      <c r="I9" s="71"/>
      <c r="J9" s="389" t="s">
        <v>5</v>
      </c>
      <c r="K9" s="390"/>
      <c r="L9" s="390"/>
      <c r="M9" s="389" t="s">
        <v>6</v>
      </c>
      <c r="N9" s="390"/>
      <c r="O9" s="390"/>
    </row>
    <row r="10" spans="2:15" ht="13.9" customHeight="1" x14ac:dyDescent="0.3">
      <c r="B10" s="65"/>
      <c r="C10" s="62" t="s">
        <v>7</v>
      </c>
      <c r="D10" s="62" t="s">
        <v>9</v>
      </c>
      <c r="E10" s="62" t="s">
        <v>8</v>
      </c>
      <c r="F10" s="62" t="s">
        <v>7</v>
      </c>
      <c r="G10" s="62" t="s">
        <v>9</v>
      </c>
      <c r="H10" s="62" t="s">
        <v>8</v>
      </c>
      <c r="I10" s="71"/>
      <c r="J10" s="62" t="s">
        <v>7</v>
      </c>
      <c r="K10" s="62" t="s">
        <v>9</v>
      </c>
      <c r="L10" s="62" t="s">
        <v>8</v>
      </c>
      <c r="M10" s="62" t="s">
        <v>7</v>
      </c>
      <c r="N10" s="62" t="s">
        <v>9</v>
      </c>
      <c r="O10" s="62" t="s">
        <v>8</v>
      </c>
    </row>
    <row r="11" spans="2:15" s="68" customFormat="1" ht="7.15" customHeight="1" x14ac:dyDescent="0.3">
      <c r="B11" s="66"/>
      <c r="C11" s="67"/>
      <c r="D11" s="67"/>
      <c r="E11" s="67"/>
      <c r="F11" s="67"/>
      <c r="G11" s="67"/>
      <c r="H11" s="67"/>
      <c r="I11" s="71"/>
      <c r="J11" s="67"/>
      <c r="K11" s="67"/>
      <c r="L11" s="67"/>
      <c r="M11" s="67"/>
      <c r="N11" s="67"/>
      <c r="O11" s="67"/>
    </row>
    <row r="12" spans="2:15" x14ac:dyDescent="0.25">
      <c r="B12" s="34" t="s">
        <v>337</v>
      </c>
      <c r="C12" s="70">
        <v>63.7</v>
      </c>
      <c r="D12" s="70">
        <v>59.94</v>
      </c>
      <c r="E12" s="70">
        <v>67.87</v>
      </c>
      <c r="F12" s="70">
        <v>9.11</v>
      </c>
      <c r="G12" s="70">
        <v>8.74</v>
      </c>
      <c r="H12" s="70">
        <v>9.4700000000000006</v>
      </c>
      <c r="J12" s="70">
        <v>58.57</v>
      </c>
      <c r="K12" s="70">
        <v>54.04</v>
      </c>
      <c r="L12" s="70">
        <v>63.36</v>
      </c>
      <c r="M12" s="70">
        <v>11.36</v>
      </c>
      <c r="N12" s="70">
        <v>12.72</v>
      </c>
      <c r="O12" s="70">
        <v>10.14</v>
      </c>
    </row>
    <row r="13" spans="2:15" x14ac:dyDescent="0.25">
      <c r="B13" s="34" t="s">
        <v>333</v>
      </c>
      <c r="C13" s="33">
        <v>63.48</v>
      </c>
      <c r="D13" s="33">
        <v>59.31</v>
      </c>
      <c r="E13" s="33">
        <v>68.12</v>
      </c>
      <c r="F13" s="33">
        <v>8.58</v>
      </c>
      <c r="G13" s="33">
        <v>8.77</v>
      </c>
      <c r="H13" s="33">
        <v>8.39</v>
      </c>
      <c r="J13" s="33">
        <v>58.49</v>
      </c>
      <c r="K13" s="33">
        <v>53.58</v>
      </c>
      <c r="L13" s="33">
        <v>63.67</v>
      </c>
      <c r="M13" s="33">
        <v>10.61</v>
      </c>
      <c r="N13" s="33">
        <v>11.83</v>
      </c>
      <c r="O13" s="33">
        <v>9.5299999999999994</v>
      </c>
    </row>
    <row r="14" spans="2:15" x14ac:dyDescent="0.25">
      <c r="B14" s="34" t="s">
        <v>332</v>
      </c>
      <c r="C14" s="33">
        <v>63.13</v>
      </c>
      <c r="D14" s="33">
        <v>58.91</v>
      </c>
      <c r="E14" s="33">
        <v>67.81</v>
      </c>
      <c r="F14" s="33">
        <v>9.65</v>
      </c>
      <c r="G14" s="33">
        <v>10.31</v>
      </c>
      <c r="H14" s="33">
        <v>9.01</v>
      </c>
      <c r="J14" s="33">
        <v>59.04</v>
      </c>
      <c r="K14" s="33">
        <v>54.08</v>
      </c>
      <c r="L14" s="33">
        <v>64.28</v>
      </c>
      <c r="M14" s="33">
        <v>11.21</v>
      </c>
      <c r="N14" s="33">
        <v>12.54</v>
      </c>
      <c r="O14" s="33">
        <v>10.02</v>
      </c>
    </row>
    <row r="15" spans="2:15" x14ac:dyDescent="0.25">
      <c r="B15" s="34" t="s">
        <v>324</v>
      </c>
      <c r="C15" s="33">
        <v>62.71</v>
      </c>
      <c r="D15" s="33">
        <v>58.84</v>
      </c>
      <c r="E15" s="33">
        <v>67.02</v>
      </c>
      <c r="F15" s="33">
        <v>8.48</v>
      </c>
      <c r="G15" s="33">
        <v>9.64</v>
      </c>
      <c r="H15" s="33">
        <v>7.36</v>
      </c>
      <c r="J15" s="33">
        <v>58.9</v>
      </c>
      <c r="K15" s="33">
        <v>54.16</v>
      </c>
      <c r="L15" s="33">
        <v>63.9</v>
      </c>
      <c r="M15" s="33">
        <v>11.27</v>
      </c>
      <c r="N15" s="33">
        <v>12.61</v>
      </c>
      <c r="O15" s="33">
        <v>10.08</v>
      </c>
    </row>
    <row r="16" spans="2:15" x14ac:dyDescent="0.25">
      <c r="B16" s="34" t="s">
        <v>323</v>
      </c>
      <c r="C16" s="33">
        <v>63.27</v>
      </c>
      <c r="D16" s="33">
        <v>59.23</v>
      </c>
      <c r="E16" s="33">
        <v>67.760000000000005</v>
      </c>
      <c r="F16" s="33">
        <v>9.19</v>
      </c>
      <c r="G16" s="33">
        <v>9.1999999999999993</v>
      </c>
      <c r="H16" s="33">
        <v>9.18</v>
      </c>
      <c r="J16" s="33">
        <v>58.63</v>
      </c>
      <c r="K16" s="33">
        <v>53.8</v>
      </c>
      <c r="L16" s="33">
        <v>63.73</v>
      </c>
      <c r="M16" s="33">
        <v>12.29</v>
      </c>
      <c r="N16" s="33">
        <v>13.73</v>
      </c>
      <c r="O16" s="33">
        <v>11</v>
      </c>
    </row>
    <row r="17" spans="2:15" x14ac:dyDescent="0.25">
      <c r="B17" s="34" t="s">
        <v>321</v>
      </c>
      <c r="C17" s="70">
        <v>63.19</v>
      </c>
      <c r="D17" s="70">
        <v>59.2</v>
      </c>
      <c r="E17" s="70">
        <v>67.63</v>
      </c>
      <c r="F17" s="70">
        <v>9.64</v>
      </c>
      <c r="G17" s="70">
        <v>10.36</v>
      </c>
      <c r="H17" s="70">
        <v>8.94</v>
      </c>
      <c r="J17" s="70">
        <v>58.83</v>
      </c>
      <c r="K17" s="70">
        <v>54.15</v>
      </c>
      <c r="L17" s="70">
        <v>63.78</v>
      </c>
      <c r="M17" s="70">
        <v>11.8</v>
      </c>
      <c r="N17" s="70">
        <v>13.33</v>
      </c>
      <c r="O17" s="70">
        <v>10.42</v>
      </c>
    </row>
    <row r="18" spans="2:15" x14ac:dyDescent="0.25">
      <c r="B18" s="34" t="s">
        <v>320</v>
      </c>
      <c r="C18" s="70">
        <v>63.11</v>
      </c>
      <c r="D18" s="70">
        <v>58.84</v>
      </c>
      <c r="E18" s="70">
        <v>67.849999999999994</v>
      </c>
      <c r="F18" s="70">
        <v>10.24</v>
      </c>
      <c r="G18" s="70">
        <v>12.32</v>
      </c>
      <c r="H18" s="70">
        <v>8.25</v>
      </c>
      <c r="J18" s="70">
        <v>59.29</v>
      </c>
      <c r="K18" s="70">
        <v>54.31</v>
      </c>
      <c r="L18" s="70">
        <v>64.55</v>
      </c>
      <c r="M18" s="70">
        <v>11.89</v>
      </c>
      <c r="N18" s="70">
        <v>13.66</v>
      </c>
      <c r="O18" s="70">
        <v>10.32</v>
      </c>
    </row>
    <row r="19" spans="2:15" x14ac:dyDescent="0.25">
      <c r="B19" s="34" t="s">
        <v>319</v>
      </c>
      <c r="C19" s="70">
        <v>63.42</v>
      </c>
      <c r="D19" s="70">
        <v>59.21</v>
      </c>
      <c r="E19" s="70">
        <v>68.11</v>
      </c>
      <c r="F19" s="70">
        <v>9.11</v>
      </c>
      <c r="G19" s="70">
        <v>10.63</v>
      </c>
      <c r="H19" s="70">
        <v>7.63</v>
      </c>
      <c r="J19" s="70">
        <v>58.85</v>
      </c>
      <c r="K19" s="70">
        <v>53.92</v>
      </c>
      <c r="L19" s="70">
        <v>64.069999999999993</v>
      </c>
      <c r="M19" s="70">
        <v>11.67</v>
      </c>
      <c r="N19" s="70">
        <v>13.24</v>
      </c>
      <c r="O19" s="70">
        <v>10.27</v>
      </c>
    </row>
    <row r="20" spans="2:15" x14ac:dyDescent="0.25">
      <c r="B20" s="34" t="s">
        <v>318</v>
      </c>
      <c r="C20" s="70">
        <v>63.26</v>
      </c>
      <c r="D20" s="70">
        <v>59.64</v>
      </c>
      <c r="E20" s="70">
        <v>67.28</v>
      </c>
      <c r="F20" s="70">
        <v>10.83</v>
      </c>
      <c r="G20" s="70">
        <v>11.69</v>
      </c>
      <c r="H20" s="70">
        <v>9.99</v>
      </c>
      <c r="J20" s="70">
        <v>58.44</v>
      </c>
      <c r="K20" s="70">
        <v>53.76</v>
      </c>
      <c r="L20" s="70">
        <v>63.38</v>
      </c>
      <c r="M20" s="70">
        <v>13.38</v>
      </c>
      <c r="N20" s="70">
        <v>15.27</v>
      </c>
      <c r="O20" s="70">
        <v>11.68</v>
      </c>
    </row>
    <row r="21" spans="2:15" x14ac:dyDescent="0.25">
      <c r="B21" s="34" t="s">
        <v>316</v>
      </c>
      <c r="C21" s="33">
        <v>63.15</v>
      </c>
      <c r="D21" s="33">
        <v>59.17</v>
      </c>
      <c r="E21" s="33">
        <v>67.59</v>
      </c>
      <c r="F21" s="33">
        <v>11.33</v>
      </c>
      <c r="G21" s="33">
        <v>13.4</v>
      </c>
      <c r="H21" s="33">
        <v>9.31</v>
      </c>
      <c r="J21" s="33">
        <v>58.4</v>
      </c>
      <c r="K21" s="33">
        <v>53.39</v>
      </c>
      <c r="L21" s="33">
        <v>63.7</v>
      </c>
      <c r="M21" s="33">
        <v>12.99</v>
      </c>
      <c r="N21" s="33">
        <v>14.74</v>
      </c>
      <c r="O21" s="33">
        <v>11.44</v>
      </c>
    </row>
    <row r="22" spans="2:15" x14ac:dyDescent="0.25">
      <c r="B22" s="34" t="s">
        <v>314</v>
      </c>
      <c r="C22" s="33">
        <v>62.91</v>
      </c>
      <c r="D22" s="33">
        <v>58.22</v>
      </c>
      <c r="E22" s="33">
        <v>68.14</v>
      </c>
      <c r="F22" s="33">
        <v>11.11</v>
      </c>
      <c r="G22" s="33">
        <v>13.08</v>
      </c>
      <c r="H22" s="33">
        <v>9.23</v>
      </c>
      <c r="J22" s="33">
        <v>58.76</v>
      </c>
      <c r="K22" s="33">
        <v>53.42</v>
      </c>
      <c r="L22" s="33">
        <v>64.400000000000006</v>
      </c>
      <c r="M22" s="33">
        <v>12.73</v>
      </c>
      <c r="N22" s="33">
        <v>14.92</v>
      </c>
      <c r="O22" s="33">
        <v>10.81</v>
      </c>
    </row>
    <row r="23" spans="2:15" x14ac:dyDescent="0.25">
      <c r="B23" s="34" t="s">
        <v>315</v>
      </c>
      <c r="C23" s="33">
        <v>63.5</v>
      </c>
      <c r="D23" s="33">
        <v>58.77</v>
      </c>
      <c r="E23" s="33">
        <v>68.760000000000005</v>
      </c>
      <c r="F23" s="33">
        <v>10.7</v>
      </c>
      <c r="G23" s="33">
        <v>12.04</v>
      </c>
      <c r="H23" s="33">
        <v>9.43</v>
      </c>
      <c r="J23" s="33">
        <v>58.6</v>
      </c>
      <c r="K23" s="33">
        <v>53.54</v>
      </c>
      <c r="L23" s="33">
        <v>63.95</v>
      </c>
      <c r="M23" s="33">
        <v>12.69</v>
      </c>
      <c r="N23" s="33">
        <v>14.4</v>
      </c>
      <c r="O23" s="33">
        <v>11.17</v>
      </c>
    </row>
    <row r="24" spans="2:15" x14ac:dyDescent="0.25">
      <c r="B24" s="34" t="s">
        <v>313</v>
      </c>
      <c r="C24" s="33">
        <v>63.65</v>
      </c>
      <c r="D24" s="33">
        <v>59.21</v>
      </c>
      <c r="E24" s="33">
        <v>68.599999999999994</v>
      </c>
      <c r="F24" s="33">
        <v>11.72</v>
      </c>
      <c r="G24" s="33">
        <v>13.36</v>
      </c>
      <c r="H24" s="33">
        <v>10.15</v>
      </c>
      <c r="J24" s="33">
        <v>58.36</v>
      </c>
      <c r="K24" s="33">
        <v>53.33</v>
      </c>
      <c r="L24" s="33">
        <v>63.68</v>
      </c>
      <c r="M24" s="33">
        <v>13.73</v>
      </c>
      <c r="N24" s="33">
        <v>15.49</v>
      </c>
      <c r="O24" s="33">
        <v>12.17</v>
      </c>
    </row>
    <row r="25" spans="2:15" x14ac:dyDescent="0.25">
      <c r="B25" s="34" t="s">
        <v>312</v>
      </c>
      <c r="C25" s="20">
        <v>63.02</v>
      </c>
      <c r="D25" s="20">
        <v>58.49</v>
      </c>
      <c r="E25" s="20">
        <v>68.069999999999993</v>
      </c>
      <c r="F25" s="20">
        <v>10.18</v>
      </c>
      <c r="G25" s="20">
        <v>11.08</v>
      </c>
      <c r="H25" s="20">
        <v>9.31</v>
      </c>
      <c r="J25" s="20">
        <v>58.53</v>
      </c>
      <c r="K25" s="20">
        <v>53.56</v>
      </c>
      <c r="L25" s="20">
        <v>63.79</v>
      </c>
      <c r="M25" s="20">
        <v>13.44</v>
      </c>
      <c r="N25" s="20">
        <v>15.15</v>
      </c>
      <c r="O25" s="20">
        <v>11.93</v>
      </c>
    </row>
    <row r="26" spans="2:15" x14ac:dyDescent="0.25">
      <c r="B26" s="34" t="s">
        <v>311</v>
      </c>
      <c r="C26" s="20">
        <v>63.52</v>
      </c>
      <c r="D26" s="20">
        <v>59.79</v>
      </c>
      <c r="E26" s="20">
        <v>67.680000000000007</v>
      </c>
      <c r="F26" s="20">
        <v>12.13</v>
      </c>
      <c r="G26" s="20">
        <v>12.93</v>
      </c>
      <c r="H26" s="20">
        <v>11.34</v>
      </c>
      <c r="J26" s="20">
        <v>59.01</v>
      </c>
      <c r="K26" s="20">
        <v>53.85</v>
      </c>
      <c r="L26" s="20">
        <v>64.459999999999994</v>
      </c>
      <c r="M26" s="20">
        <v>14.71</v>
      </c>
      <c r="N26" s="20">
        <v>16.47</v>
      </c>
      <c r="O26" s="20">
        <v>13.16</v>
      </c>
    </row>
    <row r="27" spans="2:15" x14ac:dyDescent="0.25">
      <c r="B27" s="34" t="s">
        <v>310</v>
      </c>
      <c r="C27" s="20">
        <v>63.53</v>
      </c>
      <c r="D27" s="20">
        <v>59.83</v>
      </c>
      <c r="E27" s="20">
        <v>67.66</v>
      </c>
      <c r="F27" s="20">
        <v>12.2</v>
      </c>
      <c r="G27" s="20">
        <v>12.89</v>
      </c>
      <c r="H27" s="20">
        <v>11.53</v>
      </c>
      <c r="J27" s="20">
        <v>58.42</v>
      </c>
      <c r="K27" s="20">
        <v>53.42</v>
      </c>
      <c r="L27" s="20">
        <v>63.7</v>
      </c>
      <c r="M27" s="20">
        <v>15.39</v>
      </c>
      <c r="N27" s="20">
        <v>17.45</v>
      </c>
      <c r="O27" s="20">
        <v>13.57</v>
      </c>
    </row>
    <row r="28" spans="2:15" x14ac:dyDescent="0.25">
      <c r="B28" s="34" t="s">
        <v>116</v>
      </c>
      <c r="C28" s="20">
        <v>63.24</v>
      </c>
      <c r="D28" s="20">
        <v>59.19</v>
      </c>
      <c r="E28" s="20">
        <v>67.77</v>
      </c>
      <c r="F28" s="20">
        <v>12.24</v>
      </c>
      <c r="G28" s="20">
        <v>13.68</v>
      </c>
      <c r="H28" s="20">
        <v>10.84</v>
      </c>
      <c r="J28" s="20">
        <v>57.56</v>
      </c>
      <c r="K28" s="20">
        <v>52.53</v>
      </c>
      <c r="L28" s="20">
        <v>62.88</v>
      </c>
      <c r="M28" s="20">
        <v>16.14</v>
      </c>
      <c r="N28" s="20">
        <v>18.3</v>
      </c>
      <c r="O28" s="20">
        <v>14.24</v>
      </c>
    </row>
    <row r="29" spans="2:15" x14ac:dyDescent="0.25">
      <c r="B29" s="34" t="s">
        <v>115</v>
      </c>
      <c r="C29" s="33">
        <v>63.33</v>
      </c>
      <c r="D29" s="33">
        <v>59.48</v>
      </c>
      <c r="E29" s="33">
        <v>67.62</v>
      </c>
      <c r="F29" s="33">
        <v>13.53</v>
      </c>
      <c r="G29" s="33">
        <v>14.4</v>
      </c>
      <c r="H29" s="33">
        <v>12.68</v>
      </c>
      <c r="J29" s="33">
        <v>58.19</v>
      </c>
      <c r="K29" s="33">
        <v>53.35</v>
      </c>
      <c r="L29" s="33">
        <v>63.3</v>
      </c>
      <c r="M29" s="33">
        <v>16.13</v>
      </c>
      <c r="N29" s="33">
        <v>18.329999999999998</v>
      </c>
      <c r="O29" s="33">
        <v>14.17</v>
      </c>
    </row>
    <row r="30" spans="2:15" x14ac:dyDescent="0.25">
      <c r="B30" s="34" t="s">
        <v>114</v>
      </c>
      <c r="C30" s="33">
        <v>61.79</v>
      </c>
      <c r="D30" s="33">
        <v>57.51</v>
      </c>
      <c r="E30" s="33">
        <v>66.55</v>
      </c>
      <c r="F30" s="33">
        <v>13.25</v>
      </c>
      <c r="G30" s="33">
        <v>14.53</v>
      </c>
      <c r="H30" s="33">
        <v>12.03</v>
      </c>
      <c r="J30" s="33">
        <v>57.83</v>
      </c>
      <c r="K30" s="33">
        <v>52.53</v>
      </c>
      <c r="L30" s="33">
        <v>63.44</v>
      </c>
      <c r="M30" s="33">
        <v>16.260000000000002</v>
      </c>
      <c r="N30" s="33">
        <v>18.39</v>
      </c>
      <c r="O30" s="33">
        <v>14.39</v>
      </c>
    </row>
    <row r="31" spans="2:15" x14ac:dyDescent="0.25">
      <c r="B31" s="34" t="s">
        <v>113</v>
      </c>
      <c r="C31" s="33">
        <v>60.48</v>
      </c>
      <c r="D31" s="33">
        <v>56.46</v>
      </c>
      <c r="E31" s="33">
        <v>64.94</v>
      </c>
      <c r="F31" s="33">
        <v>12.61</v>
      </c>
      <c r="G31" s="33">
        <v>13.38</v>
      </c>
      <c r="H31" s="33">
        <v>11.86</v>
      </c>
      <c r="J31" s="33">
        <v>55.54</v>
      </c>
      <c r="K31" s="33">
        <v>50.05</v>
      </c>
      <c r="L31" s="33">
        <v>61.35</v>
      </c>
      <c r="M31" s="33">
        <v>15.33</v>
      </c>
      <c r="N31" s="33">
        <v>16.72</v>
      </c>
      <c r="O31" s="33">
        <v>14.13</v>
      </c>
    </row>
    <row r="32" spans="2:15" x14ac:dyDescent="0.25">
      <c r="B32" s="34" t="s">
        <v>112</v>
      </c>
      <c r="C32" s="33">
        <v>62.96</v>
      </c>
      <c r="D32" s="33">
        <v>59.07</v>
      </c>
      <c r="E32" s="33">
        <v>67.28</v>
      </c>
      <c r="F32" s="33">
        <v>10.6</v>
      </c>
      <c r="G32" s="33">
        <v>11.49</v>
      </c>
      <c r="H32" s="33">
        <v>9.7200000000000006</v>
      </c>
      <c r="J32" s="33">
        <v>58.18</v>
      </c>
      <c r="K32" s="33">
        <v>53.03</v>
      </c>
      <c r="L32" s="33">
        <v>63.63</v>
      </c>
      <c r="M32" s="33">
        <v>14.41</v>
      </c>
      <c r="N32" s="33">
        <v>16.239999999999998</v>
      </c>
      <c r="O32" s="33">
        <v>12.79</v>
      </c>
    </row>
    <row r="33" spans="2:15" x14ac:dyDescent="0.25">
      <c r="B33" s="34" t="s">
        <v>111</v>
      </c>
      <c r="C33" s="20">
        <v>63.4</v>
      </c>
      <c r="D33" s="20">
        <v>59.21</v>
      </c>
      <c r="E33" s="20">
        <v>68.05</v>
      </c>
      <c r="F33" s="20">
        <v>9.99</v>
      </c>
      <c r="G33" s="20">
        <v>10.6</v>
      </c>
      <c r="H33" s="20">
        <v>9.4</v>
      </c>
      <c r="J33" s="20">
        <v>58.74</v>
      </c>
      <c r="K33" s="20">
        <v>53.53</v>
      </c>
      <c r="L33" s="20">
        <v>64.239999999999995</v>
      </c>
      <c r="M33" s="20">
        <v>13.78</v>
      </c>
      <c r="N33" s="20">
        <v>15.55</v>
      </c>
      <c r="O33" s="20">
        <v>12.23</v>
      </c>
    </row>
    <row r="34" spans="2:15" x14ac:dyDescent="0.25">
      <c r="B34" s="34" t="s">
        <v>110</v>
      </c>
      <c r="C34" s="20">
        <v>62.37</v>
      </c>
      <c r="D34" s="20">
        <v>57.55</v>
      </c>
      <c r="E34" s="20">
        <v>67.72</v>
      </c>
      <c r="F34" s="20">
        <v>10.26</v>
      </c>
      <c r="G34" s="20">
        <v>11.17</v>
      </c>
      <c r="H34" s="20">
        <v>9.41</v>
      </c>
      <c r="J34" s="20">
        <v>58.72</v>
      </c>
      <c r="K34" s="20">
        <v>53.28</v>
      </c>
      <c r="L34" s="20">
        <v>64.459999999999994</v>
      </c>
      <c r="M34" s="20">
        <v>13.92</v>
      </c>
      <c r="N34" s="20">
        <v>15.92</v>
      </c>
      <c r="O34" s="20">
        <v>12.17</v>
      </c>
    </row>
    <row r="35" spans="2:15" x14ac:dyDescent="0.25">
      <c r="B35" s="34" t="s">
        <v>109</v>
      </c>
      <c r="C35" s="20">
        <v>62.86</v>
      </c>
      <c r="D35" s="20">
        <v>58.43</v>
      </c>
      <c r="E35" s="20">
        <v>67.78</v>
      </c>
      <c r="F35" s="20">
        <v>10.54</v>
      </c>
      <c r="G35" s="20">
        <v>11.32</v>
      </c>
      <c r="H35" s="20">
        <v>9.8000000000000007</v>
      </c>
      <c r="J35" s="20">
        <v>58.74</v>
      </c>
      <c r="K35" s="20">
        <v>53.37</v>
      </c>
      <c r="L35" s="20">
        <v>64.42</v>
      </c>
      <c r="M35" s="20">
        <v>14.02</v>
      </c>
      <c r="N35" s="20">
        <v>15.78</v>
      </c>
      <c r="O35" s="20">
        <v>12.49</v>
      </c>
    </row>
    <row r="36" spans="2:15" x14ac:dyDescent="0.25">
      <c r="B36" s="34" t="s">
        <v>108</v>
      </c>
      <c r="C36" s="20">
        <v>62.71</v>
      </c>
      <c r="D36" s="20">
        <v>58.25</v>
      </c>
      <c r="E36" s="20">
        <v>67.67</v>
      </c>
      <c r="F36" s="20">
        <v>11.7</v>
      </c>
      <c r="G36" s="20">
        <v>12.82</v>
      </c>
      <c r="H36" s="20">
        <v>10.64</v>
      </c>
      <c r="J36" s="20">
        <v>58.35</v>
      </c>
      <c r="K36" s="20">
        <v>53.02</v>
      </c>
      <c r="L36" s="20">
        <v>63.99</v>
      </c>
      <c r="M36" s="20">
        <v>14.7</v>
      </c>
      <c r="N36" s="20">
        <v>16.739999999999998</v>
      </c>
      <c r="O36" s="20">
        <v>12.9</v>
      </c>
    </row>
    <row r="37" spans="2:15" x14ac:dyDescent="0.25">
      <c r="B37" s="34" t="s">
        <v>107</v>
      </c>
      <c r="C37" s="33">
        <v>62.94</v>
      </c>
      <c r="D37" s="33">
        <v>58.14</v>
      </c>
      <c r="E37" s="33">
        <v>68.290000000000006</v>
      </c>
      <c r="F37" s="33">
        <v>11.54</v>
      </c>
      <c r="G37" s="33">
        <v>12.05</v>
      </c>
      <c r="H37" s="33">
        <v>11.07</v>
      </c>
      <c r="J37" s="33">
        <v>58.61</v>
      </c>
      <c r="K37" s="33">
        <v>53.08</v>
      </c>
      <c r="L37" s="33">
        <v>64.45</v>
      </c>
      <c r="M37" s="33">
        <v>14.45</v>
      </c>
      <c r="N37" s="33">
        <v>16.260000000000002</v>
      </c>
      <c r="O37" s="33">
        <v>12.87</v>
      </c>
    </row>
    <row r="38" spans="2:15" x14ac:dyDescent="0.25">
      <c r="B38" s="34" t="s">
        <v>106</v>
      </c>
      <c r="C38" s="33">
        <v>62.53</v>
      </c>
      <c r="D38" s="33">
        <v>57.34</v>
      </c>
      <c r="E38" s="33">
        <v>68.290000000000006</v>
      </c>
      <c r="F38" s="33">
        <v>11.86</v>
      </c>
      <c r="G38" s="33">
        <v>12.56</v>
      </c>
      <c r="H38" s="33">
        <v>11.2</v>
      </c>
      <c r="J38" s="33">
        <v>58.73</v>
      </c>
      <c r="K38" s="33">
        <v>52.93</v>
      </c>
      <c r="L38" s="33">
        <v>64.86</v>
      </c>
      <c r="M38" s="33">
        <v>14.55</v>
      </c>
      <c r="N38" s="33">
        <v>16.22</v>
      </c>
      <c r="O38" s="33">
        <v>13.12</v>
      </c>
    </row>
    <row r="39" spans="2:15" x14ac:dyDescent="0.25">
      <c r="B39" s="34" t="s">
        <v>105</v>
      </c>
      <c r="C39" s="33">
        <v>62.84</v>
      </c>
      <c r="D39" s="33">
        <v>57.85</v>
      </c>
      <c r="E39" s="33">
        <v>68.400000000000006</v>
      </c>
      <c r="F39" s="33">
        <v>12.08</v>
      </c>
      <c r="G39" s="33">
        <v>12.83</v>
      </c>
      <c r="H39" s="33">
        <v>11.36</v>
      </c>
      <c r="J39" s="33">
        <v>58.8</v>
      </c>
      <c r="K39" s="33">
        <v>53.29</v>
      </c>
      <c r="L39" s="33">
        <v>64.62</v>
      </c>
      <c r="M39" s="33">
        <v>15.28</v>
      </c>
      <c r="N39" s="33">
        <v>17.079999999999998</v>
      </c>
      <c r="O39" s="33">
        <v>13.72</v>
      </c>
    </row>
    <row r="40" spans="2:15" x14ac:dyDescent="0.25">
      <c r="B40" s="34" t="s">
        <v>104</v>
      </c>
      <c r="C40" s="33">
        <v>63.27</v>
      </c>
      <c r="D40" s="33">
        <v>58.39</v>
      </c>
      <c r="E40" s="33">
        <v>68.69</v>
      </c>
      <c r="F40" s="33">
        <v>13.4</v>
      </c>
      <c r="G40" s="33">
        <v>13.97</v>
      </c>
      <c r="H40" s="33">
        <v>12.85</v>
      </c>
      <c r="J40" s="33">
        <v>58.46</v>
      </c>
      <c r="K40" s="33">
        <v>52.94</v>
      </c>
      <c r="L40" s="33">
        <v>64.290000000000006</v>
      </c>
      <c r="M40" s="33">
        <v>16.739999999999998</v>
      </c>
      <c r="N40" s="33">
        <v>18.54</v>
      </c>
      <c r="O40" s="33">
        <v>15.18</v>
      </c>
    </row>
    <row r="41" spans="2:15" x14ac:dyDescent="0.25">
      <c r="B41" s="34" t="s">
        <v>103</v>
      </c>
      <c r="C41" s="20">
        <v>63.32</v>
      </c>
      <c r="D41" s="20">
        <v>58.9</v>
      </c>
      <c r="E41" s="20">
        <v>68.239999999999995</v>
      </c>
      <c r="F41" s="20">
        <v>13.75</v>
      </c>
      <c r="G41" s="20">
        <v>14.53</v>
      </c>
      <c r="H41" s="20">
        <v>13</v>
      </c>
      <c r="J41" s="20">
        <v>58.8</v>
      </c>
      <c r="K41" s="20">
        <v>53.33</v>
      </c>
      <c r="L41" s="20">
        <v>64.569999999999993</v>
      </c>
      <c r="M41" s="20">
        <v>16.55</v>
      </c>
      <c r="N41" s="20">
        <v>18.350000000000001</v>
      </c>
      <c r="O41" s="20">
        <v>14.97</v>
      </c>
    </row>
    <row r="42" spans="2:15" x14ac:dyDescent="0.25">
      <c r="B42" s="34" t="s">
        <v>102</v>
      </c>
      <c r="C42" s="20">
        <v>62.85</v>
      </c>
      <c r="D42" s="20">
        <v>57.74</v>
      </c>
      <c r="E42" s="20">
        <v>68.52</v>
      </c>
      <c r="F42" s="20">
        <v>12.35</v>
      </c>
      <c r="G42" s="20">
        <v>12.93</v>
      </c>
      <c r="H42" s="20">
        <v>11.81</v>
      </c>
      <c r="J42" s="20">
        <v>58.92</v>
      </c>
      <c r="K42" s="20">
        <v>53.13</v>
      </c>
      <c r="L42" s="20">
        <v>65.040000000000006</v>
      </c>
      <c r="M42" s="20">
        <v>16.38</v>
      </c>
      <c r="N42" s="20">
        <v>18.21</v>
      </c>
      <c r="O42" s="20">
        <v>14.8</v>
      </c>
    </row>
    <row r="43" spans="2:15" x14ac:dyDescent="0.25">
      <c r="B43" s="34" t="s">
        <v>101</v>
      </c>
      <c r="C43" s="20">
        <v>62.64</v>
      </c>
      <c r="D43" s="20">
        <v>57.77</v>
      </c>
      <c r="E43" s="20">
        <v>68.040000000000006</v>
      </c>
      <c r="F43" s="20">
        <v>13.04</v>
      </c>
      <c r="G43" s="20">
        <v>13.32</v>
      </c>
      <c r="H43" s="20">
        <v>12.78</v>
      </c>
      <c r="J43" s="20">
        <v>58.84</v>
      </c>
      <c r="K43" s="20">
        <v>53.28</v>
      </c>
      <c r="L43" s="20">
        <v>64.7</v>
      </c>
      <c r="M43" s="20">
        <v>17.22</v>
      </c>
      <c r="N43" s="20">
        <v>19.04</v>
      </c>
      <c r="O43" s="20">
        <v>15.64</v>
      </c>
    </row>
    <row r="44" spans="2:15" x14ac:dyDescent="0.25">
      <c r="B44" s="34" t="s">
        <v>100</v>
      </c>
      <c r="C44" s="20">
        <v>62.67</v>
      </c>
      <c r="D44" s="20">
        <v>57.79</v>
      </c>
      <c r="E44" s="20">
        <v>68.09</v>
      </c>
      <c r="F44" s="20">
        <v>14.23</v>
      </c>
      <c r="G44" s="20">
        <v>14.93</v>
      </c>
      <c r="H44" s="20">
        <v>13.58</v>
      </c>
      <c r="J44" s="20">
        <v>58.78</v>
      </c>
      <c r="K44" s="20">
        <v>53.24</v>
      </c>
      <c r="L44" s="20">
        <v>64.62</v>
      </c>
      <c r="M44" s="20">
        <v>18.75</v>
      </c>
      <c r="N44" s="20">
        <v>20.51</v>
      </c>
      <c r="O44" s="20">
        <v>17.22</v>
      </c>
    </row>
    <row r="45" spans="2:15" x14ac:dyDescent="0.25">
      <c r="B45" s="34" t="s">
        <v>99</v>
      </c>
      <c r="C45" s="33">
        <v>63.18</v>
      </c>
      <c r="D45" s="33">
        <v>58.42</v>
      </c>
      <c r="E45" s="33">
        <v>68.47</v>
      </c>
      <c r="F45" s="33">
        <v>14.6</v>
      </c>
      <c r="G45" s="33">
        <v>15.08</v>
      </c>
      <c r="H45" s="33">
        <v>14.15</v>
      </c>
      <c r="J45" s="33">
        <v>58.95</v>
      </c>
      <c r="K45" s="33">
        <v>53.41</v>
      </c>
      <c r="L45" s="33">
        <v>64.8</v>
      </c>
      <c r="M45" s="33">
        <v>18.63</v>
      </c>
      <c r="N45" s="33">
        <v>20.25</v>
      </c>
      <c r="O45" s="33">
        <v>17.22</v>
      </c>
    </row>
    <row r="46" spans="2:15" x14ac:dyDescent="0.25">
      <c r="B46" s="34" t="s">
        <v>98</v>
      </c>
      <c r="C46" s="33">
        <v>63.15</v>
      </c>
      <c r="D46" s="33">
        <v>58.17</v>
      </c>
      <c r="E46" s="33">
        <v>68.66</v>
      </c>
      <c r="F46" s="33">
        <v>15.19</v>
      </c>
      <c r="G46" s="33">
        <v>16.14</v>
      </c>
      <c r="H46" s="33">
        <v>14.3</v>
      </c>
      <c r="J46" s="33">
        <v>59.28</v>
      </c>
      <c r="K46" s="33">
        <v>53.61</v>
      </c>
      <c r="L46" s="33">
        <v>65.260000000000005</v>
      </c>
      <c r="M46" s="33">
        <v>18.91</v>
      </c>
      <c r="N46" s="33">
        <v>20.66</v>
      </c>
      <c r="O46" s="33">
        <v>17.39</v>
      </c>
    </row>
    <row r="47" spans="2:15" x14ac:dyDescent="0.25">
      <c r="B47" s="34" t="s">
        <v>97</v>
      </c>
      <c r="C47" s="33">
        <v>64.03</v>
      </c>
      <c r="D47" s="33">
        <v>59.34</v>
      </c>
      <c r="E47" s="33">
        <v>69.23</v>
      </c>
      <c r="F47" s="33">
        <v>16.25</v>
      </c>
      <c r="G47" s="33">
        <v>16.829999999999998</v>
      </c>
      <c r="H47" s="33">
        <v>15.69</v>
      </c>
      <c r="J47" s="33">
        <v>59.41</v>
      </c>
      <c r="K47" s="33">
        <v>53.91</v>
      </c>
      <c r="L47" s="33">
        <v>65.209999999999994</v>
      </c>
      <c r="M47" s="33">
        <v>20</v>
      </c>
      <c r="N47" s="33">
        <v>21.82</v>
      </c>
      <c r="O47" s="33">
        <v>18.41</v>
      </c>
    </row>
    <row r="48" spans="2:15" x14ac:dyDescent="0.25">
      <c r="B48" s="34" t="s">
        <v>96</v>
      </c>
      <c r="C48" s="33">
        <v>64.239999999999995</v>
      </c>
      <c r="D48" s="33">
        <v>59.49</v>
      </c>
      <c r="E48" s="33">
        <v>69.52</v>
      </c>
      <c r="F48" s="33">
        <v>16.809999999999999</v>
      </c>
      <c r="G48" s="33">
        <v>17.79</v>
      </c>
      <c r="H48" s="33">
        <v>15.88</v>
      </c>
      <c r="J48" s="33">
        <v>59.29</v>
      </c>
      <c r="K48" s="33">
        <v>53.64</v>
      </c>
      <c r="L48" s="33">
        <v>65.25</v>
      </c>
      <c r="M48" s="33">
        <v>21</v>
      </c>
      <c r="N48" s="33">
        <v>22.78</v>
      </c>
      <c r="O48" s="33">
        <v>19.45</v>
      </c>
    </row>
    <row r="49" spans="2:15" x14ac:dyDescent="0.25">
      <c r="B49" s="34" t="s">
        <v>95</v>
      </c>
      <c r="C49" s="20">
        <v>64.75</v>
      </c>
      <c r="D49" s="20">
        <v>59.91</v>
      </c>
      <c r="E49" s="20">
        <v>70.12</v>
      </c>
      <c r="F49" s="20">
        <v>16.510000000000002</v>
      </c>
      <c r="G49" s="20">
        <v>16.68</v>
      </c>
      <c r="H49" s="20">
        <v>16.350000000000001</v>
      </c>
      <c r="J49" s="20">
        <v>59.43</v>
      </c>
      <c r="K49" s="20">
        <v>53.79</v>
      </c>
      <c r="L49" s="20">
        <v>65.37</v>
      </c>
      <c r="M49" s="20">
        <v>20.9</v>
      </c>
      <c r="N49" s="20">
        <v>22.52</v>
      </c>
      <c r="O49" s="20">
        <v>19.489999999999998</v>
      </c>
    </row>
    <row r="50" spans="2:15" x14ac:dyDescent="0.25">
      <c r="B50" s="34" t="s">
        <v>94</v>
      </c>
      <c r="C50" s="20">
        <v>63.93</v>
      </c>
      <c r="D50" s="20">
        <v>58.14</v>
      </c>
      <c r="E50" s="20">
        <v>70.36</v>
      </c>
      <c r="F50" s="20">
        <v>16.27</v>
      </c>
      <c r="G50" s="20">
        <v>16.91</v>
      </c>
      <c r="H50" s="20">
        <v>15.68</v>
      </c>
      <c r="J50" s="20">
        <v>59.5</v>
      </c>
      <c r="K50" s="20">
        <v>53.42</v>
      </c>
      <c r="L50" s="20">
        <v>65.900000000000006</v>
      </c>
      <c r="M50" s="20">
        <v>21.18</v>
      </c>
      <c r="N50" s="20">
        <v>22.69</v>
      </c>
      <c r="O50" s="20">
        <v>19.899999999999999</v>
      </c>
    </row>
    <row r="51" spans="2:15" x14ac:dyDescent="0.25">
      <c r="B51" s="34" t="s">
        <v>93</v>
      </c>
      <c r="C51" s="20">
        <v>65.06</v>
      </c>
      <c r="D51" s="20">
        <v>59.6</v>
      </c>
      <c r="E51" s="20">
        <v>71.099999999999994</v>
      </c>
      <c r="F51" s="20">
        <v>17.66</v>
      </c>
      <c r="G51" s="20">
        <v>18.43</v>
      </c>
      <c r="H51" s="20">
        <v>16.95</v>
      </c>
      <c r="J51" s="20">
        <v>59.79</v>
      </c>
      <c r="K51" s="20">
        <v>54.03</v>
      </c>
      <c r="L51" s="20">
        <v>65.84</v>
      </c>
      <c r="M51" s="20">
        <v>22.37</v>
      </c>
      <c r="N51" s="20">
        <v>24.01</v>
      </c>
      <c r="O51" s="20">
        <v>20.96</v>
      </c>
    </row>
    <row r="52" spans="2:15" x14ac:dyDescent="0.25">
      <c r="B52" s="34" t="s">
        <v>92</v>
      </c>
      <c r="C52" s="20">
        <v>64.56</v>
      </c>
      <c r="D52" s="20">
        <v>59.32</v>
      </c>
      <c r="E52" s="20">
        <v>70.38</v>
      </c>
      <c r="F52" s="20">
        <v>17.79</v>
      </c>
      <c r="G52" s="20">
        <v>17.29</v>
      </c>
      <c r="H52" s="20">
        <v>18.25</v>
      </c>
      <c r="J52" s="20">
        <v>59.45</v>
      </c>
      <c r="K52" s="20">
        <v>53.55</v>
      </c>
      <c r="L52" s="20">
        <v>65.66</v>
      </c>
      <c r="M52" s="20">
        <v>23.78</v>
      </c>
      <c r="N52" s="20">
        <v>24.98</v>
      </c>
      <c r="O52" s="20">
        <v>22.74</v>
      </c>
    </row>
    <row r="53" spans="2:15" x14ac:dyDescent="0.25">
      <c r="B53" s="34" t="s">
        <v>91</v>
      </c>
      <c r="C53" s="33">
        <v>64.819999999999993</v>
      </c>
      <c r="D53" s="33">
        <v>59.9</v>
      </c>
      <c r="E53" s="33">
        <v>70.28</v>
      </c>
      <c r="F53" s="33">
        <v>18</v>
      </c>
      <c r="G53" s="33">
        <v>17.64</v>
      </c>
      <c r="H53" s="33">
        <v>18.350000000000001</v>
      </c>
      <c r="J53" s="33">
        <v>59.77</v>
      </c>
      <c r="K53" s="33">
        <v>53.9</v>
      </c>
      <c r="L53" s="33">
        <v>65.95</v>
      </c>
      <c r="M53" s="33">
        <v>23.7</v>
      </c>
      <c r="N53" s="33">
        <v>24.74</v>
      </c>
      <c r="O53" s="33">
        <v>22.8</v>
      </c>
    </row>
    <row r="54" spans="2:15" x14ac:dyDescent="0.25">
      <c r="B54" s="34" t="s">
        <v>90</v>
      </c>
      <c r="C54" s="33">
        <v>63.65</v>
      </c>
      <c r="D54" s="33">
        <v>57.83</v>
      </c>
      <c r="E54" s="33">
        <v>70.11</v>
      </c>
      <c r="F54" s="33">
        <v>17.53</v>
      </c>
      <c r="G54" s="33">
        <v>18.97</v>
      </c>
      <c r="H54" s="33">
        <v>16.21</v>
      </c>
      <c r="J54" s="33">
        <v>59.53</v>
      </c>
      <c r="K54" s="33">
        <v>53.35</v>
      </c>
      <c r="L54" s="33">
        <v>66.02</v>
      </c>
      <c r="M54" s="33">
        <v>23.67</v>
      </c>
      <c r="N54" s="33">
        <v>25.01</v>
      </c>
      <c r="O54" s="33">
        <v>22.53</v>
      </c>
    </row>
    <row r="55" spans="2:15" x14ac:dyDescent="0.25">
      <c r="B55" s="34" t="s">
        <v>89</v>
      </c>
      <c r="C55" s="33">
        <v>63.5</v>
      </c>
      <c r="D55" s="33">
        <v>58</v>
      </c>
      <c r="E55" s="33">
        <v>69.59</v>
      </c>
      <c r="F55" s="33">
        <v>19.03</v>
      </c>
      <c r="G55" s="33">
        <v>19.88</v>
      </c>
      <c r="H55" s="33">
        <v>18.239999999999998</v>
      </c>
      <c r="J55" s="33">
        <v>59.63</v>
      </c>
      <c r="K55" s="33">
        <v>53.71</v>
      </c>
      <c r="L55" s="33">
        <v>65.86</v>
      </c>
      <c r="M55" s="33">
        <v>24.47</v>
      </c>
      <c r="N55" s="33">
        <v>25.38</v>
      </c>
      <c r="O55" s="33">
        <v>23.7</v>
      </c>
    </row>
    <row r="56" spans="2:15" x14ac:dyDescent="0.25">
      <c r="B56" s="34" t="s">
        <v>88</v>
      </c>
      <c r="C56" s="33">
        <v>63.47</v>
      </c>
      <c r="D56" s="33">
        <v>58.59</v>
      </c>
      <c r="E56" s="33">
        <v>68.87</v>
      </c>
      <c r="F56" s="33">
        <v>20.43</v>
      </c>
      <c r="G56" s="33">
        <v>21.93</v>
      </c>
      <c r="H56" s="33">
        <v>19.02</v>
      </c>
      <c r="J56" s="33">
        <v>59.46</v>
      </c>
      <c r="K56" s="33">
        <v>53.75</v>
      </c>
      <c r="L56" s="33">
        <v>65.48</v>
      </c>
      <c r="M56" s="33">
        <v>25.93</v>
      </c>
      <c r="N56" s="33">
        <v>26.57</v>
      </c>
      <c r="O56" s="33">
        <v>25.37</v>
      </c>
    </row>
    <row r="57" spans="2:15" x14ac:dyDescent="0.25">
      <c r="B57" s="34" t="s">
        <v>87</v>
      </c>
      <c r="C57" s="20">
        <v>64.05</v>
      </c>
      <c r="D57" s="20">
        <v>59.27</v>
      </c>
      <c r="E57" s="20">
        <v>69.349999999999994</v>
      </c>
      <c r="F57" s="20">
        <v>20.45</v>
      </c>
      <c r="G57" s="20">
        <v>21.53</v>
      </c>
      <c r="H57" s="20">
        <v>19.43</v>
      </c>
      <c r="J57" s="20">
        <v>59.86</v>
      </c>
      <c r="K57" s="20">
        <v>53.96</v>
      </c>
      <c r="L57" s="20">
        <v>66.05</v>
      </c>
      <c r="M57" s="20">
        <v>25.73</v>
      </c>
      <c r="N57" s="20">
        <v>26.53</v>
      </c>
      <c r="O57" s="20">
        <v>25.04</v>
      </c>
    </row>
    <row r="58" spans="2:15" x14ac:dyDescent="0.25">
      <c r="B58" s="34" t="s">
        <v>86</v>
      </c>
      <c r="C58" s="20">
        <v>64.040000000000006</v>
      </c>
      <c r="D58" s="20">
        <v>58.39</v>
      </c>
      <c r="E58" s="20">
        <v>70.3</v>
      </c>
      <c r="F58" s="20">
        <v>19.41</v>
      </c>
      <c r="G58" s="20">
        <v>20.149999999999999</v>
      </c>
      <c r="H58" s="20">
        <v>18.73</v>
      </c>
      <c r="J58" s="20">
        <v>60.04</v>
      </c>
      <c r="K58" s="20">
        <v>53.78</v>
      </c>
      <c r="L58" s="20">
        <v>66.61</v>
      </c>
      <c r="M58" s="20">
        <v>25.65</v>
      </c>
      <c r="N58" s="20">
        <v>26.18</v>
      </c>
      <c r="O58" s="20">
        <v>25.19</v>
      </c>
    </row>
    <row r="59" spans="2:15" x14ac:dyDescent="0.25">
      <c r="B59" s="34" t="s">
        <v>85</v>
      </c>
      <c r="C59" s="20">
        <v>64.38</v>
      </c>
      <c r="D59" s="20">
        <v>59.01</v>
      </c>
      <c r="E59" s="20">
        <v>70.31</v>
      </c>
      <c r="F59" s="20">
        <v>19.2</v>
      </c>
      <c r="G59" s="20">
        <v>19.690000000000001</v>
      </c>
      <c r="H59" s="20">
        <v>18.75</v>
      </c>
      <c r="J59" s="20">
        <v>60</v>
      </c>
      <c r="K59" s="20">
        <v>53.96</v>
      </c>
      <c r="L59" s="20">
        <v>66.319999999999993</v>
      </c>
      <c r="M59" s="20">
        <v>26.06</v>
      </c>
      <c r="N59" s="20">
        <v>26.71</v>
      </c>
      <c r="O59" s="20">
        <v>25.5</v>
      </c>
    </row>
    <row r="60" spans="2:15" x14ac:dyDescent="0.25">
      <c r="B60" s="34" t="s">
        <v>84</v>
      </c>
      <c r="C60" s="20">
        <v>65.38</v>
      </c>
      <c r="D60" s="20">
        <v>60.49</v>
      </c>
      <c r="E60" s="20">
        <v>70.78</v>
      </c>
      <c r="F60" s="20">
        <v>19.989999999999998</v>
      </c>
      <c r="G60" s="20">
        <v>20.010000000000002</v>
      </c>
      <c r="H60" s="20">
        <v>19.97</v>
      </c>
      <c r="J60" s="20">
        <v>60.18</v>
      </c>
      <c r="K60" s="20">
        <v>54.07</v>
      </c>
      <c r="L60" s="20">
        <v>66.569999999999993</v>
      </c>
      <c r="M60" s="20">
        <v>26.94</v>
      </c>
      <c r="N60" s="20">
        <v>27.26</v>
      </c>
      <c r="O60" s="20">
        <v>26.66</v>
      </c>
    </row>
    <row r="61" spans="2:15" x14ac:dyDescent="0.25">
      <c r="B61" s="34" t="s">
        <v>83</v>
      </c>
      <c r="C61" s="33">
        <v>65.03</v>
      </c>
      <c r="D61" s="33">
        <v>59.72</v>
      </c>
      <c r="E61" s="33">
        <v>70.89</v>
      </c>
      <c r="F61" s="33">
        <v>19.32</v>
      </c>
      <c r="G61" s="33">
        <v>18.809999999999999</v>
      </c>
      <c r="H61" s="33">
        <v>19.79</v>
      </c>
      <c r="J61" s="33">
        <v>60.23</v>
      </c>
      <c r="K61" s="33">
        <v>54.03</v>
      </c>
      <c r="L61" s="33">
        <v>66.72</v>
      </c>
      <c r="M61" s="33">
        <v>25.77</v>
      </c>
      <c r="N61" s="33">
        <v>26.22</v>
      </c>
      <c r="O61" s="33">
        <v>25.4</v>
      </c>
    </row>
    <row r="62" spans="2:15" x14ac:dyDescent="0.25">
      <c r="B62" s="34" t="s">
        <v>82</v>
      </c>
      <c r="C62" s="33">
        <v>65.209999999999994</v>
      </c>
      <c r="D62" s="33">
        <v>59.74</v>
      </c>
      <c r="E62" s="33">
        <v>71.25</v>
      </c>
      <c r="F62" s="33">
        <v>18.23</v>
      </c>
      <c r="G62" s="33">
        <v>17.95</v>
      </c>
      <c r="H62" s="33">
        <v>18.489999999999998</v>
      </c>
      <c r="J62" s="33">
        <v>60.55</v>
      </c>
      <c r="K62" s="33">
        <v>54.02</v>
      </c>
      <c r="L62" s="33">
        <v>67.37</v>
      </c>
      <c r="M62" s="33">
        <v>24.79</v>
      </c>
      <c r="N62" s="33">
        <v>25.1</v>
      </c>
      <c r="O62" s="33">
        <v>24.54</v>
      </c>
    </row>
    <row r="63" spans="2:15" x14ac:dyDescent="0.25">
      <c r="B63" s="34" t="s">
        <v>81</v>
      </c>
      <c r="C63" s="33">
        <v>65.69</v>
      </c>
      <c r="D63" s="33">
        <v>60.36</v>
      </c>
      <c r="E63" s="33">
        <v>71.56</v>
      </c>
      <c r="F63" s="33">
        <v>18.420000000000002</v>
      </c>
      <c r="G63" s="33">
        <v>17.670000000000002</v>
      </c>
      <c r="H63" s="33">
        <v>19.12</v>
      </c>
      <c r="J63" s="33">
        <v>60.5</v>
      </c>
      <c r="K63" s="33">
        <v>53.97</v>
      </c>
      <c r="L63" s="33">
        <v>67.319999999999993</v>
      </c>
      <c r="M63" s="33">
        <v>24.4</v>
      </c>
      <c r="N63" s="33">
        <v>24.36</v>
      </c>
      <c r="O63" s="33">
        <v>24.43</v>
      </c>
    </row>
    <row r="64" spans="2:15" x14ac:dyDescent="0.25">
      <c r="B64" s="34" t="s">
        <v>80</v>
      </c>
      <c r="C64" s="33">
        <v>65.37</v>
      </c>
      <c r="D64" s="33">
        <v>59.99</v>
      </c>
      <c r="E64" s="33">
        <v>71.28</v>
      </c>
      <c r="F64" s="33">
        <v>18.149999999999999</v>
      </c>
      <c r="G64" s="33">
        <v>17.2</v>
      </c>
      <c r="H64" s="33">
        <v>19.02</v>
      </c>
      <c r="J64" s="33">
        <v>60.31</v>
      </c>
      <c r="K64" s="33">
        <v>53.91</v>
      </c>
      <c r="L64" s="33">
        <v>66.989999999999995</v>
      </c>
      <c r="M64" s="33">
        <v>24.19</v>
      </c>
      <c r="N64" s="33">
        <v>24.46</v>
      </c>
      <c r="O64" s="33">
        <v>23.96</v>
      </c>
    </row>
    <row r="65" spans="2:15" x14ac:dyDescent="0.25">
      <c r="B65" s="34" t="s">
        <v>79</v>
      </c>
      <c r="C65" s="20">
        <v>65</v>
      </c>
      <c r="D65" s="20">
        <v>58.76</v>
      </c>
      <c r="E65" s="20">
        <v>71.84</v>
      </c>
      <c r="F65" s="20">
        <v>17.96</v>
      </c>
      <c r="G65" s="20">
        <v>17.36</v>
      </c>
      <c r="H65" s="20">
        <v>18.5</v>
      </c>
      <c r="J65" s="20">
        <v>60.29</v>
      </c>
      <c r="K65" s="20">
        <v>53.44</v>
      </c>
      <c r="L65" s="20">
        <v>67.42</v>
      </c>
      <c r="M65" s="20">
        <v>22.56</v>
      </c>
      <c r="N65" s="20">
        <v>22.92</v>
      </c>
      <c r="O65" s="20">
        <v>22.26</v>
      </c>
    </row>
    <row r="66" spans="2:15" x14ac:dyDescent="0.25">
      <c r="B66" s="34" t="s">
        <v>78</v>
      </c>
      <c r="C66" s="20">
        <v>64.86</v>
      </c>
      <c r="D66" s="20">
        <v>58.53</v>
      </c>
      <c r="E66" s="20">
        <v>71.8</v>
      </c>
      <c r="F66" s="20">
        <v>16.59</v>
      </c>
      <c r="G66" s="20">
        <v>17.18</v>
      </c>
      <c r="H66" s="20">
        <v>16.059999999999999</v>
      </c>
      <c r="J66" s="20">
        <v>60.44</v>
      </c>
      <c r="K66" s="20">
        <v>53.4</v>
      </c>
      <c r="L66" s="20">
        <v>67.77</v>
      </c>
      <c r="M66" s="20">
        <v>21.28</v>
      </c>
      <c r="N66" s="20">
        <v>21.75</v>
      </c>
      <c r="O66" s="20">
        <v>20.9</v>
      </c>
    </row>
    <row r="67" spans="2:15" x14ac:dyDescent="0.25">
      <c r="B67" s="34" t="s">
        <v>77</v>
      </c>
      <c r="C67" s="20">
        <v>65.790000000000006</v>
      </c>
      <c r="D67" s="20">
        <v>59.77</v>
      </c>
      <c r="E67" s="20">
        <v>72.39</v>
      </c>
      <c r="F67" s="20">
        <v>15.62</v>
      </c>
      <c r="G67" s="20">
        <v>14.82</v>
      </c>
      <c r="H67" s="20">
        <v>16.34</v>
      </c>
      <c r="J67" s="20">
        <v>60.44</v>
      </c>
      <c r="K67" s="20">
        <v>53.6</v>
      </c>
      <c r="L67" s="20">
        <v>67.55</v>
      </c>
      <c r="M67" s="20">
        <v>20.64</v>
      </c>
      <c r="N67" s="20">
        <v>20.92</v>
      </c>
      <c r="O67" s="20">
        <v>20.420000000000002</v>
      </c>
    </row>
    <row r="68" spans="2:15" x14ac:dyDescent="0.25">
      <c r="B68" s="34" t="s">
        <v>76</v>
      </c>
      <c r="C68" s="20">
        <v>65.3</v>
      </c>
      <c r="D68" s="20">
        <v>59.24</v>
      </c>
      <c r="E68" s="20">
        <v>71.930000000000007</v>
      </c>
      <c r="F68" s="20">
        <v>15.18</v>
      </c>
      <c r="G68" s="20">
        <v>15.74</v>
      </c>
      <c r="H68" s="20">
        <v>14.68</v>
      </c>
      <c r="J68" s="20">
        <v>60.16</v>
      </c>
      <c r="K68" s="20">
        <v>53.1</v>
      </c>
      <c r="L68" s="20">
        <v>67.5</v>
      </c>
      <c r="M68" s="20">
        <v>21.08</v>
      </c>
      <c r="N68" s="20">
        <v>21.66</v>
      </c>
      <c r="O68" s="20">
        <v>20.6</v>
      </c>
    </row>
    <row r="69" spans="2:15" x14ac:dyDescent="0.25">
      <c r="B69" s="34" t="s">
        <v>75</v>
      </c>
      <c r="C69" s="33">
        <v>66.33</v>
      </c>
      <c r="D69" s="33">
        <v>60.35</v>
      </c>
      <c r="E69" s="33">
        <v>72.88</v>
      </c>
      <c r="F69" s="33">
        <v>15.54</v>
      </c>
      <c r="G69" s="33">
        <v>15.96</v>
      </c>
      <c r="H69" s="33">
        <v>15.16</v>
      </c>
      <c r="J69" s="33">
        <v>60.25</v>
      </c>
      <c r="K69" s="33">
        <v>53.01</v>
      </c>
      <c r="L69" s="33">
        <v>67.760000000000005</v>
      </c>
      <c r="M69" s="33">
        <v>20.11</v>
      </c>
      <c r="N69" s="33">
        <v>20.51</v>
      </c>
      <c r="O69" s="33">
        <v>19.8</v>
      </c>
    </row>
    <row r="70" spans="2:15" x14ac:dyDescent="0.25">
      <c r="B70" s="34" t="s">
        <v>74</v>
      </c>
      <c r="C70" s="33">
        <v>65.86</v>
      </c>
      <c r="D70" s="33">
        <v>59.77</v>
      </c>
      <c r="E70" s="33">
        <v>72.52</v>
      </c>
      <c r="F70" s="33">
        <v>15.76</v>
      </c>
      <c r="G70" s="33">
        <v>16.54</v>
      </c>
      <c r="H70" s="33">
        <v>15.06</v>
      </c>
      <c r="J70" s="33">
        <v>60.37</v>
      </c>
      <c r="K70" s="33">
        <v>52.68</v>
      </c>
      <c r="L70" s="33">
        <v>68.349999999999994</v>
      </c>
      <c r="M70" s="33">
        <v>19.59</v>
      </c>
      <c r="N70" s="33">
        <v>20.18</v>
      </c>
      <c r="O70" s="33">
        <v>19.12</v>
      </c>
    </row>
    <row r="71" spans="2:15" x14ac:dyDescent="0.25">
      <c r="B71" s="34" t="s">
        <v>73</v>
      </c>
      <c r="C71" s="33">
        <v>66.22</v>
      </c>
      <c r="D71" s="33">
        <v>59.44</v>
      </c>
      <c r="E71" s="33">
        <v>73.62</v>
      </c>
      <c r="F71" s="33">
        <v>16.18</v>
      </c>
      <c r="G71" s="33">
        <v>16.37</v>
      </c>
      <c r="H71" s="33">
        <v>16.010000000000002</v>
      </c>
      <c r="J71" s="33">
        <v>60.41</v>
      </c>
      <c r="K71" s="33">
        <v>52.65</v>
      </c>
      <c r="L71" s="33">
        <v>68.459999999999994</v>
      </c>
      <c r="M71" s="33">
        <v>19.89</v>
      </c>
      <c r="N71" s="33">
        <v>20.3</v>
      </c>
      <c r="O71" s="33">
        <v>19.559999999999999</v>
      </c>
    </row>
    <row r="72" spans="2:15" x14ac:dyDescent="0.25">
      <c r="B72" s="34" t="s">
        <v>72</v>
      </c>
      <c r="C72" s="33">
        <v>65.900000000000006</v>
      </c>
      <c r="D72" s="33">
        <v>59.7</v>
      </c>
      <c r="E72" s="33">
        <v>72.67</v>
      </c>
      <c r="F72" s="33">
        <v>15.89</v>
      </c>
      <c r="G72" s="33">
        <v>15.7</v>
      </c>
      <c r="H72" s="33">
        <v>16.059999999999999</v>
      </c>
      <c r="J72" s="33">
        <v>60.09</v>
      </c>
      <c r="K72" s="33">
        <v>52.45</v>
      </c>
      <c r="L72" s="33">
        <v>68.02</v>
      </c>
      <c r="M72" s="33">
        <v>19.84</v>
      </c>
      <c r="N72" s="33">
        <v>19.899999999999999</v>
      </c>
      <c r="O72" s="33">
        <v>19.8</v>
      </c>
    </row>
    <row r="73" spans="2:15" x14ac:dyDescent="0.25">
      <c r="B73" s="34" t="s">
        <v>71</v>
      </c>
      <c r="C73" s="20">
        <v>65.599999999999994</v>
      </c>
      <c r="D73" s="20">
        <v>58.57</v>
      </c>
      <c r="E73" s="20">
        <v>73.260000000000005</v>
      </c>
      <c r="F73" s="20">
        <v>14.48</v>
      </c>
      <c r="G73" s="20">
        <v>14.71</v>
      </c>
      <c r="H73" s="20">
        <v>14.29</v>
      </c>
      <c r="J73" s="20">
        <v>59.99</v>
      </c>
      <c r="K73" s="20">
        <v>52.12</v>
      </c>
      <c r="L73" s="20">
        <v>68.16</v>
      </c>
      <c r="M73" s="20">
        <v>18.66</v>
      </c>
      <c r="N73" s="20">
        <v>18.8</v>
      </c>
      <c r="O73" s="20">
        <v>18.559999999999999</v>
      </c>
    </row>
    <row r="74" spans="2:15" x14ac:dyDescent="0.25">
      <c r="B74" s="34" t="s">
        <v>70</v>
      </c>
      <c r="C74" s="20">
        <v>65.349999999999994</v>
      </c>
      <c r="D74" s="20">
        <v>58.55</v>
      </c>
      <c r="E74" s="20">
        <v>72.760000000000005</v>
      </c>
      <c r="F74" s="20">
        <v>14.18</v>
      </c>
      <c r="G74" s="20">
        <v>14.03</v>
      </c>
      <c r="H74" s="20">
        <v>14.31</v>
      </c>
      <c r="J74" s="20">
        <v>60.05</v>
      </c>
      <c r="K74" s="20">
        <v>51.96</v>
      </c>
      <c r="L74" s="20">
        <v>68.430000000000007</v>
      </c>
      <c r="M74" s="20">
        <v>17.75</v>
      </c>
      <c r="N74" s="20">
        <v>17.91</v>
      </c>
      <c r="O74" s="20">
        <v>17.62</v>
      </c>
    </row>
    <row r="75" spans="2:15" x14ac:dyDescent="0.25">
      <c r="B75" s="34" t="s">
        <v>69</v>
      </c>
      <c r="C75" s="20">
        <v>66.02</v>
      </c>
      <c r="D75" s="20">
        <v>58.6</v>
      </c>
      <c r="E75" s="20">
        <v>74.08</v>
      </c>
      <c r="F75" s="20">
        <v>13.4</v>
      </c>
      <c r="G75" s="20">
        <v>12.81</v>
      </c>
      <c r="H75" s="20">
        <v>13.92</v>
      </c>
      <c r="J75" s="20">
        <v>60.3</v>
      </c>
      <c r="K75" s="20">
        <v>52.01</v>
      </c>
      <c r="L75" s="20">
        <v>68.88</v>
      </c>
      <c r="M75" s="20">
        <v>17.77</v>
      </c>
      <c r="N75" s="20">
        <v>18.04</v>
      </c>
      <c r="O75" s="20">
        <v>17.559999999999999</v>
      </c>
    </row>
    <row r="76" spans="2:15" x14ac:dyDescent="0.25">
      <c r="B76" s="34" t="s">
        <v>68</v>
      </c>
      <c r="C76" s="20">
        <v>66.13</v>
      </c>
      <c r="D76" s="20">
        <v>59.02</v>
      </c>
      <c r="E76" s="20">
        <v>73.86</v>
      </c>
      <c r="F76" s="20">
        <v>13.36</v>
      </c>
      <c r="G76" s="20">
        <v>13.62</v>
      </c>
      <c r="H76" s="20">
        <v>13.15</v>
      </c>
      <c r="J76" s="20">
        <v>60.39</v>
      </c>
      <c r="K76" s="20">
        <v>51.95</v>
      </c>
      <c r="L76" s="20">
        <v>69.11</v>
      </c>
      <c r="M76" s="20">
        <v>17.239999999999998</v>
      </c>
      <c r="N76" s="20">
        <v>17.760000000000002</v>
      </c>
      <c r="O76" s="20">
        <v>16.850000000000001</v>
      </c>
    </row>
    <row r="77" spans="2:15" x14ac:dyDescent="0.25">
      <c r="B77" s="34" t="s">
        <v>67</v>
      </c>
      <c r="C77" s="33">
        <v>66.010000000000005</v>
      </c>
      <c r="D77" s="33">
        <v>58.93</v>
      </c>
      <c r="E77" s="33">
        <v>73.680000000000007</v>
      </c>
      <c r="F77" s="33">
        <v>10.02</v>
      </c>
      <c r="G77" s="33">
        <v>10.82</v>
      </c>
      <c r="H77" s="33">
        <v>9.33</v>
      </c>
      <c r="J77" s="33">
        <v>60.35</v>
      </c>
      <c r="K77" s="33">
        <v>51.78</v>
      </c>
      <c r="L77" s="33">
        <v>69.209999999999994</v>
      </c>
      <c r="M77" s="33">
        <v>13.79</v>
      </c>
      <c r="N77" s="33">
        <v>14.85</v>
      </c>
      <c r="O77" s="33">
        <v>12.96</v>
      </c>
    </row>
    <row r="78" spans="2:15" x14ac:dyDescent="0.25">
      <c r="B78" s="34" t="s">
        <v>66</v>
      </c>
      <c r="C78" s="33">
        <v>65.61</v>
      </c>
      <c r="D78" s="33">
        <v>57.17</v>
      </c>
      <c r="E78" s="33">
        <v>74.75</v>
      </c>
      <c r="F78" s="33">
        <v>8.32</v>
      </c>
      <c r="G78" s="33">
        <v>8.4700000000000006</v>
      </c>
      <c r="H78" s="33">
        <v>8.1999999999999993</v>
      </c>
      <c r="J78" s="33">
        <v>60.23</v>
      </c>
      <c r="K78" s="33">
        <v>50.95</v>
      </c>
      <c r="L78" s="33">
        <v>69.83</v>
      </c>
      <c r="M78" s="33">
        <v>11.23</v>
      </c>
      <c r="N78" s="33">
        <v>12.48</v>
      </c>
      <c r="O78" s="33">
        <v>10.29</v>
      </c>
    </row>
    <row r="79" spans="2:15" x14ac:dyDescent="0.25">
      <c r="B79" s="34" t="s">
        <v>65</v>
      </c>
      <c r="C79" s="33">
        <v>65.59</v>
      </c>
      <c r="D79" s="33">
        <v>57.77</v>
      </c>
      <c r="E79" s="33">
        <v>74.069999999999993</v>
      </c>
      <c r="F79" s="33">
        <v>8.67</v>
      </c>
      <c r="G79" s="33">
        <v>9.7899999999999991</v>
      </c>
      <c r="H79" s="33">
        <v>7.72</v>
      </c>
      <c r="J79" s="33">
        <v>60.07</v>
      </c>
      <c r="K79" s="33">
        <v>50.75</v>
      </c>
      <c r="L79" s="33">
        <v>69.709999999999994</v>
      </c>
      <c r="M79" s="33">
        <v>10.36</v>
      </c>
      <c r="N79" s="33">
        <v>12.08</v>
      </c>
      <c r="O79" s="33">
        <v>9.06</v>
      </c>
    </row>
    <row r="80" spans="2:15" x14ac:dyDescent="0.25">
      <c r="B80" s="34" t="s">
        <v>64</v>
      </c>
      <c r="C80" s="33">
        <v>64.89</v>
      </c>
      <c r="D80" s="33">
        <v>56.96</v>
      </c>
      <c r="E80" s="33">
        <v>73.47</v>
      </c>
      <c r="F80" s="33">
        <v>7.39</v>
      </c>
      <c r="G80" s="33">
        <v>8.92</v>
      </c>
      <c r="H80" s="33">
        <v>6.1</v>
      </c>
      <c r="J80" s="33">
        <v>59.67</v>
      </c>
      <c r="K80" s="33">
        <v>50.25</v>
      </c>
      <c r="L80" s="33">
        <v>69.42</v>
      </c>
      <c r="M80" s="33">
        <v>9.6</v>
      </c>
      <c r="N80" s="33">
        <v>11.88</v>
      </c>
      <c r="O80" s="33">
        <v>7.9</v>
      </c>
    </row>
    <row r="81" spans="2:15" x14ac:dyDescent="0.25">
      <c r="B81" s="34" t="s">
        <v>63</v>
      </c>
      <c r="C81" s="20">
        <v>64.989999999999995</v>
      </c>
      <c r="D81" s="20">
        <v>57.09</v>
      </c>
      <c r="E81" s="20">
        <v>73.55</v>
      </c>
      <c r="F81" s="20">
        <v>6.4</v>
      </c>
      <c r="G81" s="20">
        <v>7.62</v>
      </c>
      <c r="H81" s="20">
        <v>5.37</v>
      </c>
      <c r="J81" s="20">
        <v>59.47</v>
      </c>
      <c r="K81" s="20">
        <v>49.94</v>
      </c>
      <c r="L81" s="20">
        <v>69.34</v>
      </c>
      <c r="M81" s="20">
        <v>8.57</v>
      </c>
      <c r="N81" s="20">
        <v>10.82</v>
      </c>
      <c r="O81" s="20">
        <v>6.89</v>
      </c>
    </row>
    <row r="82" spans="2:15" x14ac:dyDescent="0.25">
      <c r="B82" s="34" t="s">
        <v>62</v>
      </c>
      <c r="C82" s="20">
        <v>65.12</v>
      </c>
      <c r="D82" s="20">
        <v>56.85</v>
      </c>
      <c r="E82" s="20">
        <v>74.08</v>
      </c>
      <c r="F82" s="20">
        <v>5.97</v>
      </c>
      <c r="G82" s="20">
        <v>8.16</v>
      </c>
      <c r="H82" s="20">
        <v>4.1399999999999997</v>
      </c>
      <c r="J82" s="20">
        <v>59.5</v>
      </c>
      <c r="K82" s="20">
        <v>49.61</v>
      </c>
      <c r="L82" s="20">
        <v>69.739999999999995</v>
      </c>
      <c r="M82" s="20">
        <v>8.01</v>
      </c>
      <c r="N82" s="20">
        <v>10.39</v>
      </c>
      <c r="O82" s="20">
        <v>6.25</v>
      </c>
    </row>
    <row r="83" spans="2:15" x14ac:dyDescent="0.25">
      <c r="B83" s="34" t="s">
        <v>61</v>
      </c>
      <c r="C83" s="20">
        <v>64.739999999999995</v>
      </c>
      <c r="D83" s="20">
        <v>55.77</v>
      </c>
      <c r="E83" s="20">
        <v>74.459999999999994</v>
      </c>
      <c r="F83" s="20">
        <v>6.17</v>
      </c>
      <c r="G83" s="20">
        <v>7.2</v>
      </c>
      <c r="H83" s="20">
        <v>5.34</v>
      </c>
      <c r="J83" s="20">
        <v>59.23</v>
      </c>
      <c r="K83" s="20">
        <v>49.34</v>
      </c>
      <c r="L83" s="20">
        <v>69.48</v>
      </c>
      <c r="M83" s="20">
        <v>7.93</v>
      </c>
      <c r="N83" s="20">
        <v>10.35</v>
      </c>
      <c r="O83" s="20">
        <v>6.15</v>
      </c>
    </row>
    <row r="84" spans="2:15" x14ac:dyDescent="0.25">
      <c r="B84" s="34" t="s">
        <v>60</v>
      </c>
      <c r="C84" s="20">
        <v>64.97</v>
      </c>
      <c r="D84" s="20">
        <v>56.66</v>
      </c>
      <c r="E84" s="20">
        <v>73.989999999999995</v>
      </c>
      <c r="F84" s="20">
        <v>6.43</v>
      </c>
      <c r="G84" s="20">
        <v>8.3800000000000008</v>
      </c>
      <c r="H84" s="20">
        <v>4.8099999999999996</v>
      </c>
      <c r="J84" s="20">
        <v>58.9</v>
      </c>
      <c r="K84" s="20">
        <v>49.13</v>
      </c>
      <c r="L84" s="20">
        <v>69.040000000000006</v>
      </c>
      <c r="M84" s="20">
        <v>8.42</v>
      </c>
      <c r="N84" s="20">
        <v>11.23</v>
      </c>
      <c r="O84" s="20">
        <v>6.34</v>
      </c>
    </row>
    <row r="85" spans="2:15" x14ac:dyDescent="0.25">
      <c r="B85" s="34" t="s">
        <v>59</v>
      </c>
      <c r="C85" s="33">
        <v>65.2</v>
      </c>
      <c r="D85" s="33">
        <v>56.89</v>
      </c>
      <c r="E85" s="33">
        <v>74.239999999999995</v>
      </c>
      <c r="F85" s="33">
        <v>6.46</v>
      </c>
      <c r="G85" s="33">
        <v>8.58</v>
      </c>
      <c r="H85" s="33">
        <v>4.68</v>
      </c>
      <c r="J85" s="33">
        <v>58.88</v>
      </c>
      <c r="K85" s="33">
        <v>49.06</v>
      </c>
      <c r="L85" s="33">
        <v>69.08</v>
      </c>
      <c r="M85" s="33">
        <v>8.26</v>
      </c>
      <c r="N85" s="33">
        <v>11.17</v>
      </c>
      <c r="O85" s="33">
        <v>6.12</v>
      </c>
    </row>
    <row r="86" spans="2:15" x14ac:dyDescent="0.25">
      <c r="B86" s="34" t="s">
        <v>58</v>
      </c>
      <c r="C86" s="33">
        <v>63.81</v>
      </c>
      <c r="D86" s="33">
        <v>54.68</v>
      </c>
      <c r="E86" s="33">
        <v>73.72</v>
      </c>
      <c r="F86" s="33">
        <v>5.97</v>
      </c>
      <c r="G86" s="33">
        <v>8.6</v>
      </c>
      <c r="H86" s="33">
        <v>3.85</v>
      </c>
      <c r="J86" s="33">
        <v>58.74</v>
      </c>
      <c r="K86" s="33">
        <v>48.32</v>
      </c>
      <c r="L86" s="33">
        <v>69.569999999999993</v>
      </c>
      <c r="M86" s="33">
        <v>8.08</v>
      </c>
      <c r="N86" s="33">
        <v>10.91</v>
      </c>
      <c r="O86" s="33">
        <v>6.05</v>
      </c>
    </row>
    <row r="87" spans="2:15" x14ac:dyDescent="0.25">
      <c r="B87" s="34" t="s">
        <v>57</v>
      </c>
      <c r="C87" s="33">
        <v>64.319999999999993</v>
      </c>
      <c r="D87" s="33">
        <v>55.86</v>
      </c>
      <c r="E87" s="33">
        <v>73.52</v>
      </c>
      <c r="F87" s="33">
        <v>6.91</v>
      </c>
      <c r="G87" s="33">
        <v>8.7799999999999994</v>
      </c>
      <c r="H87" s="33">
        <v>5.36</v>
      </c>
      <c r="J87" s="33">
        <v>58.63</v>
      </c>
      <c r="K87" s="33">
        <v>48.46</v>
      </c>
      <c r="L87" s="33">
        <v>69.2</v>
      </c>
      <c r="M87" s="33">
        <v>8.44</v>
      </c>
      <c r="N87" s="33">
        <v>11.28</v>
      </c>
      <c r="O87" s="33">
        <v>6.38</v>
      </c>
    </row>
    <row r="88" spans="2:15" x14ac:dyDescent="0.25">
      <c r="B88" s="34" t="s">
        <v>56</v>
      </c>
      <c r="C88" s="33">
        <v>63.77</v>
      </c>
      <c r="D88" s="33">
        <v>55.55</v>
      </c>
      <c r="E88" s="33">
        <v>72.709999999999994</v>
      </c>
      <c r="F88" s="33">
        <v>5.87</v>
      </c>
      <c r="G88" s="33">
        <v>7.29</v>
      </c>
      <c r="H88" s="33">
        <v>4.7</v>
      </c>
      <c r="J88" s="33">
        <v>58.3</v>
      </c>
      <c r="K88" s="33">
        <v>47.97</v>
      </c>
      <c r="L88" s="33">
        <v>69.03</v>
      </c>
      <c r="M88" s="33">
        <v>9.0299999999999994</v>
      </c>
      <c r="N88" s="33">
        <v>12.03</v>
      </c>
      <c r="O88" s="33">
        <v>6.86</v>
      </c>
    </row>
    <row r="89" spans="2:15" x14ac:dyDescent="0.25">
      <c r="B89" s="34" t="s">
        <v>55</v>
      </c>
      <c r="C89" s="20">
        <v>63.09</v>
      </c>
      <c r="D89" s="20">
        <v>54.38</v>
      </c>
      <c r="E89" s="20">
        <v>72.569999999999993</v>
      </c>
      <c r="F89" s="20">
        <v>5.9</v>
      </c>
      <c r="G89" s="20">
        <v>7.14</v>
      </c>
      <c r="H89" s="20">
        <v>4.8899999999999997</v>
      </c>
      <c r="J89" s="20">
        <v>58.08</v>
      </c>
      <c r="K89" s="20">
        <v>47.49</v>
      </c>
      <c r="L89" s="20">
        <v>69.08</v>
      </c>
      <c r="M89" s="20">
        <v>8.7100000000000009</v>
      </c>
      <c r="N89" s="20">
        <v>11.47</v>
      </c>
      <c r="O89" s="20">
        <v>6.73</v>
      </c>
    </row>
    <row r="90" spans="2:15" x14ac:dyDescent="0.25">
      <c r="B90" s="34" t="s">
        <v>54</v>
      </c>
      <c r="C90" s="20">
        <v>63.13</v>
      </c>
      <c r="D90" s="20">
        <v>54.31</v>
      </c>
      <c r="E90" s="20">
        <v>72.72</v>
      </c>
      <c r="F90" s="20">
        <v>6.22</v>
      </c>
      <c r="G90" s="20">
        <v>7.31</v>
      </c>
      <c r="H90" s="20">
        <v>5.33</v>
      </c>
      <c r="J90" s="20">
        <v>57.86</v>
      </c>
      <c r="K90" s="20">
        <v>46.93</v>
      </c>
      <c r="L90" s="20">
        <v>69.23</v>
      </c>
      <c r="M90" s="20">
        <v>8.41</v>
      </c>
      <c r="N90" s="20">
        <v>11.04</v>
      </c>
      <c r="O90" s="20">
        <v>6.56</v>
      </c>
    </row>
    <row r="91" spans="2:15" x14ac:dyDescent="0.25">
      <c r="B91" s="34" t="s">
        <v>31</v>
      </c>
      <c r="C91" s="20">
        <v>63.98</v>
      </c>
      <c r="D91" s="20">
        <v>54.82</v>
      </c>
      <c r="E91" s="20">
        <v>73.94</v>
      </c>
      <c r="F91" s="20">
        <v>6.96</v>
      </c>
      <c r="G91" s="20">
        <v>6.82</v>
      </c>
      <c r="H91" s="20">
        <v>7.07</v>
      </c>
      <c r="J91" s="20">
        <v>57.86</v>
      </c>
      <c r="K91" s="20">
        <v>47.15</v>
      </c>
      <c r="L91" s="20">
        <v>69</v>
      </c>
      <c r="M91" s="20">
        <v>9.32</v>
      </c>
      <c r="N91" s="20">
        <v>12</v>
      </c>
      <c r="O91" s="20">
        <v>7.41</v>
      </c>
    </row>
    <row r="92" spans="2:15" x14ac:dyDescent="0.25">
      <c r="B92" s="34" t="s">
        <v>30</v>
      </c>
      <c r="C92" s="20">
        <v>63.05</v>
      </c>
      <c r="D92" s="20">
        <v>53.43</v>
      </c>
      <c r="E92" s="20">
        <v>73.510000000000005</v>
      </c>
      <c r="F92" s="20">
        <v>8.26</v>
      </c>
      <c r="G92" s="20">
        <v>9.25</v>
      </c>
      <c r="H92" s="20">
        <v>7.49</v>
      </c>
      <c r="J92" s="20">
        <v>57.38</v>
      </c>
      <c r="K92" s="20">
        <v>46.55</v>
      </c>
      <c r="L92" s="20">
        <v>68.67</v>
      </c>
      <c r="M92" s="20">
        <v>10.17</v>
      </c>
      <c r="N92" s="20">
        <v>13.46</v>
      </c>
      <c r="O92" s="20">
        <v>7.84</v>
      </c>
    </row>
    <row r="93" spans="2:15" ht="7.15" customHeight="1" x14ac:dyDescent="0.25">
      <c r="B93" s="69"/>
      <c r="C93" s="69"/>
      <c r="D93" s="69"/>
      <c r="E93" s="69"/>
      <c r="F93" s="69"/>
      <c r="G93" s="69"/>
      <c r="H93" s="69"/>
      <c r="I93" s="72"/>
      <c r="J93" s="69"/>
      <c r="K93" s="69"/>
      <c r="L93" s="69"/>
      <c r="M93" s="69"/>
      <c r="N93" s="69"/>
      <c r="O93" s="69"/>
    </row>
    <row r="94" spans="2:15" ht="7.15" customHeight="1" x14ac:dyDescent="0.25"/>
    <row r="95" spans="2:15" x14ac:dyDescent="0.25">
      <c r="B95" s="282" t="s">
        <v>309</v>
      </c>
    </row>
    <row r="96" spans="2:15" x14ac:dyDescent="0.25">
      <c r="B96" s="281" t="s">
        <v>308</v>
      </c>
    </row>
  </sheetData>
  <sortState xmlns:xlrd2="http://schemas.microsoft.com/office/spreadsheetml/2017/richdata2"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 xr:uid="{00000000-0004-0000-0A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1T 2025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2025-04-28T08:54:44Z</dcterms:modified>
</cp:coreProperties>
</file>