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Índice" sheetId="1" r:id="rId1"/>
    <sheet name="Primario_energía_minería" sheetId="2" r:id="rId2"/>
    <sheet name="Industria_manufacturera" sheetId="3" r:id="rId3"/>
    <sheet name="Construcción" sheetId="4" r:id="rId4"/>
    <sheet name="Servicios_no_financieros" sheetId="5" r:id="rId5"/>
    <sheet name="Hoja1" sheetId="6" r:id="rId6"/>
    <sheet name="Hoja2" sheetId="7" r:id="rId7"/>
    <sheet name="Hoja3" sheetId="8" r:id="rId8"/>
    <sheet name="Hoja4" sheetId="9" r:id="rId9"/>
    <sheet name="Hoja5" sheetId="10" r:id="rId10"/>
    <sheet name="Hoja6" sheetId="11" r:id="rId11"/>
    <sheet name="Hoja7" sheetId="12" r:id="rId12"/>
    <sheet name="Hoja8" sheetId="13" r:id="rId13"/>
    <sheet name="Hoja9" sheetId="14" r:id="rId14"/>
  </sheets>
  <definedNames/>
  <calcPr fullCalcOnLoad="1"/>
</workbook>
</file>

<file path=xl/sharedStrings.xml><?xml version="1.0" encoding="utf-8"?>
<sst xmlns="http://schemas.openxmlformats.org/spreadsheetml/2006/main" count="189" uniqueCount="32">
  <si>
    <t xml:space="preserve">Primario, energía y minería </t>
  </si>
  <si>
    <t>Miles de euros</t>
  </si>
  <si>
    <t>Total</t>
  </si>
  <si>
    <t>Muy pequeños (Cuartil 1º)</t>
  </si>
  <si>
    <t>Personal ocupado (media anual)</t>
  </si>
  <si>
    <t>Ingresos de explotación</t>
  </si>
  <si>
    <t xml:space="preserve">    Importe neto de la cifra de negocios</t>
  </si>
  <si>
    <t xml:space="preserve">    Otros ingresos de explotación</t>
  </si>
  <si>
    <t>Consumos</t>
  </si>
  <si>
    <t xml:space="preserve">    Consumos de explotación</t>
  </si>
  <si>
    <t xml:space="preserve">    Otros gastos de explotación</t>
  </si>
  <si>
    <t>Valor añadido bruto</t>
  </si>
  <si>
    <t xml:space="preserve">    Costes de personal</t>
  </si>
  <si>
    <t xml:space="preserve">    Excedente bruto de explotación</t>
  </si>
  <si>
    <t>Impuestos</t>
  </si>
  <si>
    <t xml:space="preserve">Metal </t>
  </si>
  <si>
    <t xml:space="preserve">Alimentación y textil </t>
  </si>
  <si>
    <t xml:space="preserve">Otras industrias </t>
  </si>
  <si>
    <t xml:space="preserve">Construcción </t>
  </si>
  <si>
    <t xml:space="preserve">Comercio y hostelería </t>
  </si>
  <si>
    <t xml:space="preserve">Transportes y comunicaciones </t>
  </si>
  <si>
    <t xml:space="preserve">Servicios profesionales </t>
  </si>
  <si>
    <t xml:space="preserve">Servicios sociales y personales </t>
  </si>
  <si>
    <t>Pequeños     (Cuartil 2º)</t>
  </si>
  <si>
    <t>Medianos     (Cuartil 3º)</t>
  </si>
  <si>
    <t>Grandes      (Cuartil 4º)</t>
  </si>
  <si>
    <t>Macromagnitudes y cuenta de explotación según valor añadido para cada rama de actividad. 2006</t>
  </si>
  <si>
    <t>Fuente: Cuentas Patrimoniales y de Pérdidas y Ganancias del sector mercantil no financiero de la Comunidad de Madrid. Instituto de Estadística de la Comunidad de Madrid.</t>
  </si>
  <si>
    <t>Primario_energía_minería</t>
  </si>
  <si>
    <t>Industria_manufacturera</t>
  </si>
  <si>
    <t>Construcción</t>
  </si>
  <si>
    <t>Servicios_no_financieros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</si>
</sst>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</numFmts>
  <fonts count="7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i/>
      <sz val="8"/>
      <name val="Arial"/>
      <family val="2"/>
    </font>
    <font>
      <u val="single"/>
      <sz val="10"/>
      <color indexed="12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Border="1" applyAlignment="1">
      <alignment horizontal="left"/>
    </xf>
    <xf numFmtId="164" fontId="1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Border="1" applyAlignment="1">
      <alignment horizontal="left"/>
    </xf>
    <xf numFmtId="164" fontId="0" fillId="0" borderId="0" xfId="0" applyNumberFormat="1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/>
    </xf>
    <xf numFmtId="0" fontId="0" fillId="2" borderId="0" xfId="0" applyFont="1" applyFill="1" applyBorder="1" applyAlignment="1">
      <alignment/>
    </xf>
    <xf numFmtId="0" fontId="0" fillId="0" borderId="1" xfId="0" applyFont="1" applyBorder="1" applyAlignment="1">
      <alignment/>
    </xf>
    <xf numFmtId="164" fontId="0" fillId="0" borderId="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0" fillId="2" borderId="2" xfId="0" applyFont="1" applyFill="1" applyBorder="1" applyAlignment="1">
      <alignment horizontal="left" vertical="top" wrapText="1"/>
    </xf>
    <xf numFmtId="164" fontId="0" fillId="2" borderId="2" xfId="0" applyNumberFormat="1" applyFont="1" applyFill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vertical="top" wrapText="1"/>
    </xf>
    <xf numFmtId="0" fontId="6" fillId="0" borderId="0" xfId="15" applyAlignment="1">
      <alignment/>
    </xf>
  </cellXfs>
  <cellStyles count="7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9CCFF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457200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1219200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7:B13"/>
  <sheetViews>
    <sheetView tabSelected="1"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">
        <v>28</v>
      </c>
    </row>
    <row r="11" ht="12.75">
      <c r="B11" s="24" t="s">
        <v>29</v>
      </c>
    </row>
    <row r="12" ht="12.75">
      <c r="B12" s="24" t="s">
        <v>30</v>
      </c>
    </row>
    <row r="13" ht="12.75">
      <c r="B13" s="24" t="s">
        <v>31</v>
      </c>
    </row>
  </sheetData>
  <hyperlinks>
    <hyperlink ref="B10" location="Primario_energía_minería!A1" display="Primario_energía_minería"/>
    <hyperlink ref="B11" location="Industria_manufacturera!A1" display="Industria_manufacturera"/>
    <hyperlink ref="B12" location="Construcción!A1" display="Construcción"/>
    <hyperlink ref="B13" location="Servicios_no_financieros!A1" display="Servicios_no_financieros"/>
  </hyperlinks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18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305872.34600000014</v>
      </c>
      <c r="C10" s="10">
        <v>16339.686000000005</v>
      </c>
      <c r="D10" s="10">
        <v>20552.171000000006</v>
      </c>
      <c r="E10" s="10">
        <v>26301.707000000006</v>
      </c>
      <c r="F10" s="10">
        <v>242678.782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53571835.40070009</v>
      </c>
      <c r="C11" s="10">
        <v>2205591.5742300125</v>
      </c>
      <c r="D11" s="10">
        <v>3189703.882869995</v>
      </c>
      <c r="E11" s="10">
        <v>4886458.814150016</v>
      </c>
      <c r="F11" s="10">
        <v>43290081.12945002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51877534.98379992</v>
      </c>
      <c r="C12" s="10">
        <v>2185442.957299993</v>
      </c>
      <c r="D12" s="10">
        <v>3160230.7544999933</v>
      </c>
      <c r="E12" s="10">
        <v>4782140.567460027</v>
      </c>
      <c r="F12" s="10">
        <v>41749720.70454004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1694300.4171700163</v>
      </c>
      <c r="C13" s="10">
        <v>20148.617209999942</v>
      </c>
      <c r="D13" s="10">
        <v>29473.12841999995</v>
      </c>
      <c r="E13" s="10">
        <v>104318.24669999996</v>
      </c>
      <c r="F13" s="10">
        <v>1540360.4248400133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39051034.35317987</v>
      </c>
      <c r="C14" s="10">
        <v>1638942.6343499888</v>
      </c>
      <c r="D14" s="10">
        <v>2268530.546230004</v>
      </c>
      <c r="E14" s="10">
        <v>3574586.7442199793</v>
      </c>
      <c r="F14" s="10">
        <v>31568974.428379994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32681385.293379936</v>
      </c>
      <c r="C15" s="10">
        <v>1266636.3597499894</v>
      </c>
      <c r="D15" s="10">
        <v>1764249.588589996</v>
      </c>
      <c r="E15" s="10">
        <v>2875859.159420013</v>
      </c>
      <c r="F15" s="10">
        <v>26774640.185619812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6369649.06049993</v>
      </c>
      <c r="C16" s="10">
        <v>372306.2748900044</v>
      </c>
      <c r="D16" s="10">
        <v>504280.9576500007</v>
      </c>
      <c r="E16" s="10">
        <v>698727.5848800063</v>
      </c>
      <c r="F16" s="10">
        <v>4794334.243079982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14520801.048320074</v>
      </c>
      <c r="C17" s="10">
        <v>566648.9403200018</v>
      </c>
      <c r="D17" s="10">
        <v>921173.3366999992</v>
      </c>
      <c r="E17" s="10">
        <v>1311872.0701399988</v>
      </c>
      <c r="F17" s="10">
        <v>11721106.701160043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9861653.853730114</v>
      </c>
      <c r="C18" s="10">
        <v>552035.6772199996</v>
      </c>
      <c r="D18" s="10">
        <v>737284.2389700022</v>
      </c>
      <c r="E18" s="10">
        <v>898768.5749299984</v>
      </c>
      <c r="F18" s="10">
        <v>7673565.362609991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4659147.194589919</v>
      </c>
      <c r="C19" s="10">
        <v>14613.263099999778</v>
      </c>
      <c r="D19" s="10">
        <v>183889.09773</v>
      </c>
      <c r="E19" s="10">
        <v>413103.49521000154</v>
      </c>
      <c r="F19" s="10">
        <v>4047541.338549982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1115968.6370899891</v>
      </c>
      <c r="C20" s="10">
        <v>10574.119439999891</v>
      </c>
      <c r="D20" s="10">
        <v>31788.838629999947</v>
      </c>
      <c r="E20" s="10">
        <v>79878.1668299995</v>
      </c>
      <c r="F20" s="10">
        <v>993727.5121900039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19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653705.9450000018</v>
      </c>
      <c r="C10" s="10">
        <v>41563.7190000001</v>
      </c>
      <c r="D10" s="10">
        <v>52096.64400000042</v>
      </c>
      <c r="E10" s="10">
        <v>76007.48600000008</v>
      </c>
      <c r="F10" s="10">
        <v>484038.0959999973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213737736.4256251</v>
      </c>
      <c r="C11" s="10">
        <v>5212106.301339984</v>
      </c>
      <c r="D11" s="10">
        <v>8124350.009450047</v>
      </c>
      <c r="E11" s="10">
        <v>13385385.335530004</v>
      </c>
      <c r="F11" s="10">
        <v>187015894.7793089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208246395.25914147</v>
      </c>
      <c r="C12" s="10">
        <v>5139860.3722800445</v>
      </c>
      <c r="D12" s="10">
        <v>8028480.342180019</v>
      </c>
      <c r="E12" s="10">
        <v>13151913.545090096</v>
      </c>
      <c r="F12" s="10">
        <v>181926140.99959093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5491341.170980113</v>
      </c>
      <c r="C13" s="10">
        <v>72245.93230000095</v>
      </c>
      <c r="D13" s="10">
        <v>95869.6678999996</v>
      </c>
      <c r="E13" s="10">
        <v>233471.7904199994</v>
      </c>
      <c r="F13" s="10">
        <v>5089753.780359991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184993842.20544934</v>
      </c>
      <c r="C14" s="10">
        <v>4201060.396029988</v>
      </c>
      <c r="D14" s="10">
        <v>6343621.1749300035</v>
      </c>
      <c r="E14" s="10">
        <v>10638592.20559017</v>
      </c>
      <c r="F14" s="10">
        <v>163810568.42890003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161587890.4442535</v>
      </c>
      <c r="C15" s="10">
        <v>3212048.4058700525</v>
      </c>
      <c r="D15" s="10">
        <v>4981578.769840007</v>
      </c>
      <c r="E15" s="10">
        <v>8625014.164119938</v>
      </c>
      <c r="F15" s="10">
        <v>144769249.10441917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23405951.767900165</v>
      </c>
      <c r="C16" s="10">
        <v>989011.9955499957</v>
      </c>
      <c r="D16" s="10">
        <v>1362042.4060199978</v>
      </c>
      <c r="E16" s="10">
        <v>2013578.042310003</v>
      </c>
      <c r="F16" s="10">
        <v>19041319.32402017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28743894.22767042</v>
      </c>
      <c r="C17" s="10">
        <v>1011045.910589989</v>
      </c>
      <c r="D17" s="10">
        <v>1780728.8354899918</v>
      </c>
      <c r="E17" s="10">
        <v>2746793.1311399993</v>
      </c>
      <c r="F17" s="10">
        <v>23205326.350450255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18401814.68563026</v>
      </c>
      <c r="C18" s="10">
        <v>950951.5435900033</v>
      </c>
      <c r="D18" s="10">
        <v>1465658.6594299923</v>
      </c>
      <c r="E18" s="10">
        <v>2043769.248089999</v>
      </c>
      <c r="F18" s="10">
        <v>13941435.23451996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10342079.542040095</v>
      </c>
      <c r="C19" s="10">
        <v>60094.367000000064</v>
      </c>
      <c r="D19" s="10">
        <v>315070.17605999555</v>
      </c>
      <c r="E19" s="10">
        <v>703023.8830500038</v>
      </c>
      <c r="F19" s="10">
        <v>9263891.11593001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2049107.7871699475</v>
      </c>
      <c r="C20" s="10">
        <v>10210.963589999965</v>
      </c>
      <c r="D20" s="10">
        <v>31371.772620000243</v>
      </c>
      <c r="E20" s="10">
        <v>91328.80753999947</v>
      </c>
      <c r="F20" s="10">
        <v>1916196.2434199865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225806.18599999926</v>
      </c>
      <c r="C10" s="10">
        <v>12973.58</v>
      </c>
      <c r="D10" s="10">
        <v>13227.838000000005</v>
      </c>
      <c r="E10" s="10">
        <v>12553.437999999964</v>
      </c>
      <c r="F10" s="10">
        <v>187051.33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55069271.6521077</v>
      </c>
      <c r="C11" s="10">
        <v>2578579.1653200155</v>
      </c>
      <c r="D11" s="10">
        <v>2390994.420110059</v>
      </c>
      <c r="E11" s="10">
        <v>1920082.0004501967</v>
      </c>
      <c r="F11" s="10">
        <v>48179616.06622984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53501213.45425797</v>
      </c>
      <c r="C12" s="10">
        <v>2414204.6836099974</v>
      </c>
      <c r="D12" s="10">
        <v>2355080.12070006</v>
      </c>
      <c r="E12" s="10">
        <v>1905884.543170225</v>
      </c>
      <c r="F12" s="10">
        <v>46826044.106779724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1568058.199429995</v>
      </c>
      <c r="C13" s="10">
        <v>164374.48277999906</v>
      </c>
      <c r="D13" s="10">
        <v>35914.299459998474</v>
      </c>
      <c r="E13" s="10">
        <v>14197.457370001664</v>
      </c>
      <c r="F13" s="10">
        <v>1353571.959819997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36795293.971869916</v>
      </c>
      <c r="C14" s="10">
        <v>2194274.4501199946</v>
      </c>
      <c r="D14" s="10">
        <v>1624355.4183399617</v>
      </c>
      <c r="E14" s="10">
        <v>1039607.5208201304</v>
      </c>
      <c r="F14" s="10">
        <v>31937056.582589835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23048755.64454051</v>
      </c>
      <c r="C15" s="10">
        <v>1213194.704470003</v>
      </c>
      <c r="D15" s="10">
        <v>972730.7663999748</v>
      </c>
      <c r="E15" s="10">
        <v>451566.82171007595</v>
      </c>
      <c r="F15" s="10">
        <v>20411263.351960003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13746538.327430157</v>
      </c>
      <c r="C16" s="10">
        <v>981079.7454100022</v>
      </c>
      <c r="D16" s="10">
        <v>651624.6519299977</v>
      </c>
      <c r="E16" s="10">
        <v>588040.6990900142</v>
      </c>
      <c r="F16" s="10">
        <v>11525793.230999868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18273977.68175975</v>
      </c>
      <c r="C17" s="10">
        <v>384304.71585000027</v>
      </c>
      <c r="D17" s="10">
        <v>766639.0022200288</v>
      </c>
      <c r="E17" s="10">
        <v>880474.4796601126</v>
      </c>
      <c r="F17" s="10">
        <v>16242559.484029902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8824110.372299923</v>
      </c>
      <c r="C18" s="10">
        <v>568004.4402899968</v>
      </c>
      <c r="D18" s="10">
        <v>481073.2480099867</v>
      </c>
      <c r="E18" s="10">
        <v>411235.5534599827</v>
      </c>
      <c r="F18" s="10">
        <v>7363797.130539975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9449867.309459634</v>
      </c>
      <c r="C19" s="10">
        <v>-183699.72443999778</v>
      </c>
      <c r="D19" s="10">
        <v>285565.75420999376</v>
      </c>
      <c r="E19" s="10">
        <v>469238.9261998716</v>
      </c>
      <c r="F19" s="10">
        <v>8878762.353489991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502973.25470000063</v>
      </c>
      <c r="C20" s="10">
        <v>-1246128.0145599942</v>
      </c>
      <c r="D20" s="10">
        <v>16127.368270000377</v>
      </c>
      <c r="E20" s="10">
        <v>25390.511370001153</v>
      </c>
      <c r="F20" s="10">
        <v>1707583.3896200005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21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673587.3719999987</v>
      </c>
      <c r="C10" s="10">
        <v>29898.41999999995</v>
      </c>
      <c r="D10" s="10">
        <v>34479.12900000001</v>
      </c>
      <c r="E10" s="10">
        <v>42437.571000000025</v>
      </c>
      <c r="F10" s="10">
        <v>566772.2519999996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118299633.01950093</v>
      </c>
      <c r="C11" s="10">
        <v>2824564.903780024</v>
      </c>
      <c r="D11" s="10">
        <v>4768408.369380122</v>
      </c>
      <c r="E11" s="10">
        <v>6878411.681540099</v>
      </c>
      <c r="F11" s="10">
        <v>103828248.06480041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110866208.20109075</v>
      </c>
      <c r="C12" s="10">
        <v>2643450.4431300317</v>
      </c>
      <c r="D12" s="10">
        <v>4584659.935150042</v>
      </c>
      <c r="E12" s="10">
        <v>6548475.979170018</v>
      </c>
      <c r="F12" s="10">
        <v>97089621.84363997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7433424.820229997</v>
      </c>
      <c r="C13" s="10">
        <v>181114.46106999923</v>
      </c>
      <c r="D13" s="10">
        <v>183748.4344299962</v>
      </c>
      <c r="E13" s="10">
        <v>329935.7026400009</v>
      </c>
      <c r="F13" s="10">
        <v>6738626.222089996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78749043.41178025</v>
      </c>
      <c r="C14" s="10">
        <v>1984919.3023299992</v>
      </c>
      <c r="D14" s="10">
        <v>3082391.65821994</v>
      </c>
      <c r="E14" s="10">
        <v>4279947.374130035</v>
      </c>
      <c r="F14" s="10">
        <v>69401785.07710053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51876564.16824046</v>
      </c>
      <c r="C15" s="10">
        <v>878335.1297300034</v>
      </c>
      <c r="D15" s="10">
        <v>1255539.257089994</v>
      </c>
      <c r="E15" s="10">
        <v>1895343.664900008</v>
      </c>
      <c r="F15" s="10">
        <v>47847346.11651982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26872479.24499966</v>
      </c>
      <c r="C16" s="10">
        <v>1106584.1730599927</v>
      </c>
      <c r="D16" s="10">
        <v>1826852.4014799865</v>
      </c>
      <c r="E16" s="10">
        <v>2384603.709779931</v>
      </c>
      <c r="F16" s="10">
        <v>21554438.9606801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39550589.60928973</v>
      </c>
      <c r="C17" s="10">
        <v>839645.6027200068</v>
      </c>
      <c r="D17" s="10">
        <v>1686016.7110800135</v>
      </c>
      <c r="E17" s="10">
        <v>2598464.3077199566</v>
      </c>
      <c r="F17" s="10">
        <v>34426462.987769864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21807146.10297036</v>
      </c>
      <c r="C18" s="10">
        <v>817516.5391100119</v>
      </c>
      <c r="D18" s="10">
        <v>1178959.322900004</v>
      </c>
      <c r="E18" s="10">
        <v>1473072.365039976</v>
      </c>
      <c r="F18" s="10">
        <v>18337597.875920035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17743443.506320193</v>
      </c>
      <c r="C19" s="10">
        <v>22129.063610003162</v>
      </c>
      <c r="D19" s="10">
        <v>507057.38817999116</v>
      </c>
      <c r="E19" s="10">
        <v>1125391.9426799754</v>
      </c>
      <c r="F19" s="10">
        <v>16088865.111850062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3692207.5455100196</v>
      </c>
      <c r="C20" s="10">
        <v>-22399.6472799992</v>
      </c>
      <c r="D20" s="10">
        <v>97764.42077999985</v>
      </c>
      <c r="E20" s="10">
        <v>204982.61809000038</v>
      </c>
      <c r="F20" s="10">
        <v>3411860.153920008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22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279373.5990000003</v>
      </c>
      <c r="C10" s="10">
        <v>15912.494000000008</v>
      </c>
      <c r="D10" s="10">
        <v>19988.953999999987</v>
      </c>
      <c r="E10" s="10">
        <v>23918.306000000026</v>
      </c>
      <c r="F10" s="10">
        <v>219553.84500000038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25614637.417789865</v>
      </c>
      <c r="C11" s="10">
        <v>1409694.8058200143</v>
      </c>
      <c r="D11" s="10">
        <v>1446870.538999996</v>
      </c>
      <c r="E11" s="10">
        <v>2294030.8640700113</v>
      </c>
      <c r="F11" s="10">
        <v>20464041.20889991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24193704.892910156</v>
      </c>
      <c r="C12" s="10">
        <v>1391815.8303699978</v>
      </c>
      <c r="D12" s="10">
        <v>1424530.280490005</v>
      </c>
      <c r="E12" s="10">
        <v>2256150.399770013</v>
      </c>
      <c r="F12" s="10">
        <v>19121208.382279865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1420932.5267299921</v>
      </c>
      <c r="C13" s="10">
        <v>17878.976060000114</v>
      </c>
      <c r="D13" s="10">
        <v>22340.258819999915</v>
      </c>
      <c r="E13" s="10">
        <v>37880.46434999994</v>
      </c>
      <c r="F13" s="10">
        <v>1342832.827499998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14888517.636370078</v>
      </c>
      <c r="C14" s="10">
        <v>1092514.913500018</v>
      </c>
      <c r="D14" s="10">
        <v>863737.0762299995</v>
      </c>
      <c r="E14" s="10">
        <v>1423217.1076299872</v>
      </c>
      <c r="F14" s="10">
        <v>11509048.539009986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7046506.945869963</v>
      </c>
      <c r="C15" s="10">
        <v>596909.3593999892</v>
      </c>
      <c r="D15" s="10">
        <v>284926.34552000056</v>
      </c>
      <c r="E15" s="10">
        <v>503192.165929999</v>
      </c>
      <c r="F15" s="10">
        <v>5661479.075019984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7842010.692329901</v>
      </c>
      <c r="C16" s="10">
        <v>495605.55543999805</v>
      </c>
      <c r="D16" s="10">
        <v>578810.7308600002</v>
      </c>
      <c r="E16" s="10">
        <v>920024.9421200028</v>
      </c>
      <c r="F16" s="10">
        <v>5847569.463909984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10726119.784419958</v>
      </c>
      <c r="C17" s="10">
        <v>317179.89349999785</v>
      </c>
      <c r="D17" s="10">
        <v>583133.4631500009</v>
      </c>
      <c r="E17" s="10">
        <v>870813.7567299979</v>
      </c>
      <c r="F17" s="10">
        <v>8954992.671039991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7180238.891449916</v>
      </c>
      <c r="C18" s="10">
        <v>381186.2696199981</v>
      </c>
      <c r="D18" s="10">
        <v>465319.7755900023</v>
      </c>
      <c r="E18" s="10">
        <v>600755.2771300017</v>
      </c>
      <c r="F18" s="10">
        <v>5732977.569109999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3545880.8929700046</v>
      </c>
      <c r="C19" s="10">
        <v>-64006.37611999937</v>
      </c>
      <c r="D19" s="10">
        <v>117813.6875599983</v>
      </c>
      <c r="E19" s="10">
        <v>270058.47959999746</v>
      </c>
      <c r="F19" s="10">
        <v>3222015.1019300115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493724.25372999255</v>
      </c>
      <c r="C20" s="10">
        <v>-69044.97001000073</v>
      </c>
      <c r="D20" s="10">
        <v>11922.777339999911</v>
      </c>
      <c r="E20" s="10">
        <v>34382.168330000255</v>
      </c>
      <c r="F20" s="10">
        <v>516464.27806999773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Hoja1!A6</f>
        <v>Primario, energía y minería </v>
      </c>
    </row>
  </sheetData>
  <hyperlinks>
    <hyperlink ref="B10" location="Hoja1!A1" display="=Hoja1!A6"/>
  </hyperlink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B12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Hoja2!A6</f>
        <v>Metal </v>
      </c>
    </row>
    <row r="11" ht="12.75">
      <c r="B11" s="24" t="str">
        <f>Hoja3!A6</f>
        <v>Alimentación y textil </v>
      </c>
    </row>
    <row r="12" ht="12.75">
      <c r="B12" s="24" t="str">
        <f>Hoja4!A6</f>
        <v>Otras industrias </v>
      </c>
    </row>
  </sheetData>
  <hyperlinks>
    <hyperlink ref="B10" location="Hoja2!A1" display="=Hoja2!A6"/>
    <hyperlink ref="B11" location="Hoja3!A1" display="=Hoja3!A6"/>
    <hyperlink ref="B12" location="Hoja4!A1" display="=Hoja4!A6"/>
  </hyperlinks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B10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Hoja5!A6</f>
        <v>Construcción </v>
      </c>
    </row>
  </sheetData>
  <hyperlinks>
    <hyperlink ref="B10" location="Hoja5!A1" display="=Hoja5!A6"/>
  </hyperlinks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7:B13"/>
  <sheetViews>
    <sheetView workbookViewId="0" topLeftCell="A1">
      <selection activeCell="A1" sqref="A1"/>
    </sheetView>
  </sheetViews>
  <sheetFormatPr defaultColWidth="11.421875" defaultRowHeight="12.75"/>
  <sheetData>
    <row r="7" ht="15.75">
      <c r="B7" s="15" t="s">
        <v>26</v>
      </c>
    </row>
    <row r="10" ht="12.75">
      <c r="B10" s="24" t="str">
        <f>Hoja6!A6</f>
        <v>Comercio y hostelería </v>
      </c>
    </row>
    <row r="11" ht="12.75">
      <c r="B11" s="24" t="str">
        <f>Hoja7!A6</f>
        <v>Transportes y comunicaciones </v>
      </c>
    </row>
    <row r="12" ht="12.75">
      <c r="B12" s="24" t="str">
        <f>Hoja8!A6</f>
        <v>Servicios profesionales </v>
      </c>
    </row>
    <row r="13" ht="12.75">
      <c r="B13" s="24" t="str">
        <f>Hoja9!A6</f>
        <v>Servicios sociales y personales </v>
      </c>
    </row>
  </sheetData>
  <hyperlinks>
    <hyperlink ref="B10" location="Hoja6!A1" display="=Hoja6!A6"/>
    <hyperlink ref="B11" location="Hoja7!A1" display="=Hoja7!A6"/>
    <hyperlink ref="B12" location="Hoja8!A1" display="=Hoja8!A6"/>
    <hyperlink ref="B13" location="Hoja9!A1" display="=Hoja9!A6"/>
  </hyperlinks>
  <printOptions/>
  <pageMargins left="0.75" right="0.75" top="1" bottom="1" header="0" footer="0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s="2" customFormat="1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s="2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0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24397.055999999997</v>
      </c>
      <c r="C10" s="10">
        <v>1073.442</v>
      </c>
      <c r="D10" s="10">
        <v>1880.885</v>
      </c>
      <c r="E10" s="10">
        <v>2449.6569999999997</v>
      </c>
      <c r="F10" s="10">
        <v>18993.071999999996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15608108.534369994</v>
      </c>
      <c r="C11" s="10">
        <v>1840489.3107699975</v>
      </c>
      <c r="D11" s="10">
        <v>236365.68670000017</v>
      </c>
      <c r="E11" s="10">
        <v>372771.90879000037</v>
      </c>
      <c r="F11" s="10">
        <v>13158481.628110021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14962587.451999966</v>
      </c>
      <c r="C12" s="10">
        <v>1800748.2353999997</v>
      </c>
      <c r="D12" s="10">
        <v>217394.1116800001</v>
      </c>
      <c r="E12" s="10">
        <v>343224.64912999945</v>
      </c>
      <c r="F12" s="10">
        <v>12601220.455790011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645521.0824100006</v>
      </c>
      <c r="C13" s="10">
        <v>39741.075379999995</v>
      </c>
      <c r="D13" s="10">
        <v>18971.575040000018</v>
      </c>
      <c r="E13" s="10">
        <v>29547.259660000014</v>
      </c>
      <c r="F13" s="10">
        <v>557261.1723299995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12013365.689629981</v>
      </c>
      <c r="C14" s="10">
        <v>1817241.3046799982</v>
      </c>
      <c r="D14" s="10">
        <v>169544.24133000022</v>
      </c>
      <c r="E14" s="10">
        <v>272535.8368400003</v>
      </c>
      <c r="F14" s="10">
        <v>9754044.306780005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10231109.993890021</v>
      </c>
      <c r="C15" s="10">
        <v>1726046.6684799984</v>
      </c>
      <c r="D15" s="10">
        <v>110582.65442000002</v>
      </c>
      <c r="E15" s="10">
        <v>191016.70521999995</v>
      </c>
      <c r="F15" s="10">
        <v>8203463.965770005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1782255.6958499942</v>
      </c>
      <c r="C16" s="10">
        <v>91194.63617999996</v>
      </c>
      <c r="D16" s="10">
        <v>58961.58694000015</v>
      </c>
      <c r="E16" s="10">
        <v>81519.13163</v>
      </c>
      <c r="F16" s="10">
        <v>1550580.3410999998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3594742.8448000187</v>
      </c>
      <c r="C17" s="10">
        <v>23248.00617000006</v>
      </c>
      <c r="D17" s="10">
        <v>66821.44537000003</v>
      </c>
      <c r="E17" s="10">
        <v>100236.07195000026</v>
      </c>
      <c r="F17" s="10">
        <v>3404437.3213100005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1108471.9184199998</v>
      </c>
      <c r="C18" s="10">
        <v>46879.54169999985</v>
      </c>
      <c r="D18" s="10">
        <v>64994.250480000075</v>
      </c>
      <c r="E18" s="10">
        <v>92367.8273700001</v>
      </c>
      <c r="F18" s="10">
        <v>904230.2988699999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2486270.926379981</v>
      </c>
      <c r="C19" s="10">
        <v>-23631.535529999994</v>
      </c>
      <c r="D19" s="10">
        <v>1827.1948900000075</v>
      </c>
      <c r="E19" s="10">
        <v>7868.244579999992</v>
      </c>
      <c r="F19" s="10">
        <v>2500207.0224399962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242401.07359999907</v>
      </c>
      <c r="C20" s="10">
        <v>-73061.5103599993</v>
      </c>
      <c r="D20" s="10">
        <v>1224.1237900000012</v>
      </c>
      <c r="E20" s="10">
        <v>2668.5304800000035</v>
      </c>
      <c r="F20" s="10">
        <v>311569.92969000054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15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104973.59600000017</v>
      </c>
      <c r="C10" s="10">
        <v>3031.6510000000035</v>
      </c>
      <c r="D10" s="10">
        <v>3692.246999999999</v>
      </c>
      <c r="E10" s="10">
        <v>7111.871999999998</v>
      </c>
      <c r="F10" s="10">
        <v>91137.82600000007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23313069.362570047</v>
      </c>
      <c r="C11" s="10">
        <v>409161.29387000046</v>
      </c>
      <c r="D11" s="10">
        <v>568653.6462499975</v>
      </c>
      <c r="E11" s="10">
        <v>908651.6530399995</v>
      </c>
      <c r="F11" s="10">
        <v>21426602.769409988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22778930.79397003</v>
      </c>
      <c r="C12" s="10">
        <v>405770.0176400006</v>
      </c>
      <c r="D12" s="10">
        <v>563409.4511400016</v>
      </c>
      <c r="E12" s="10">
        <v>900863.2012900009</v>
      </c>
      <c r="F12" s="10">
        <v>20908888.123899985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534138.5688800009</v>
      </c>
      <c r="C13" s="10">
        <v>3391.2763899999954</v>
      </c>
      <c r="D13" s="10">
        <v>5244.195109999971</v>
      </c>
      <c r="E13" s="10">
        <v>7788.451800000002</v>
      </c>
      <c r="F13" s="10">
        <v>517714.6455800007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17597592.776929956</v>
      </c>
      <c r="C14" s="10">
        <v>305654.8014300029</v>
      </c>
      <c r="D14" s="10">
        <v>399061.96103000204</v>
      </c>
      <c r="E14" s="10">
        <v>611438.5163499996</v>
      </c>
      <c r="F14" s="10">
        <v>16281437.498119975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14786785.18751998</v>
      </c>
      <c r="C15" s="10">
        <v>224625.37041999967</v>
      </c>
      <c r="D15" s="10">
        <v>301438.4950699979</v>
      </c>
      <c r="E15" s="10">
        <v>459235.2992600004</v>
      </c>
      <c r="F15" s="10">
        <v>13801486.022769982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2810807.5897600097</v>
      </c>
      <c r="C16" s="10">
        <v>81029.43113000003</v>
      </c>
      <c r="D16" s="10">
        <v>97623.46592000018</v>
      </c>
      <c r="E16" s="10">
        <v>152203.21731999997</v>
      </c>
      <c r="F16" s="10">
        <v>2479951.4753900114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5715476.585939975</v>
      </c>
      <c r="C17" s="10">
        <v>103506.49265000028</v>
      </c>
      <c r="D17" s="10">
        <v>169591.68521000093</v>
      </c>
      <c r="E17" s="10">
        <v>297213.1366400004</v>
      </c>
      <c r="F17" s="10">
        <v>5145165.271439979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3944992.6514099906</v>
      </c>
      <c r="C18" s="10">
        <v>101934.76405000006</v>
      </c>
      <c r="D18" s="10">
        <v>138542.21953000134</v>
      </c>
      <c r="E18" s="10">
        <v>233174.69744000008</v>
      </c>
      <c r="F18" s="10">
        <v>3471340.9703899957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1770483.9345299967</v>
      </c>
      <c r="C19" s="10">
        <v>1571.7286000000124</v>
      </c>
      <c r="D19" s="10">
        <v>31049.46568000004</v>
      </c>
      <c r="E19" s="10">
        <v>64038.43919999998</v>
      </c>
      <c r="F19" s="10">
        <v>1673824.30105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232524.5875800001</v>
      </c>
      <c r="C20" s="10">
        <v>1887.3151400000013</v>
      </c>
      <c r="D20" s="10">
        <v>4690.004879999967</v>
      </c>
      <c r="E20" s="10">
        <v>7201.218359999986</v>
      </c>
      <c r="F20" s="10">
        <v>218746.0492000002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16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35213.939</v>
      </c>
      <c r="C10" s="10">
        <v>1434.3310000000001</v>
      </c>
      <c r="D10" s="10">
        <v>2073.3010000000004</v>
      </c>
      <c r="E10" s="10">
        <v>2512.6310000000003</v>
      </c>
      <c r="F10" s="10">
        <v>29193.67599999999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6577294.589129996</v>
      </c>
      <c r="C11" s="10">
        <v>126118.21258000014</v>
      </c>
      <c r="D11" s="10">
        <v>269249.94664000004</v>
      </c>
      <c r="E11" s="10">
        <v>383689.007399998</v>
      </c>
      <c r="F11" s="10">
        <v>5798237.422509995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6472562.549649984</v>
      </c>
      <c r="C12" s="10">
        <v>124728.20325999995</v>
      </c>
      <c r="D12" s="10">
        <v>266661.5788900001</v>
      </c>
      <c r="E12" s="10">
        <v>379924.05321999895</v>
      </c>
      <c r="F12" s="10">
        <v>5701248.714279989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104732.03954000014</v>
      </c>
      <c r="C13" s="10">
        <v>1390.0093599999975</v>
      </c>
      <c r="D13" s="10">
        <v>2588.367800000004</v>
      </c>
      <c r="E13" s="10">
        <v>3764.954140000001</v>
      </c>
      <c r="F13" s="10">
        <v>96988.70824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5089857.625460015</v>
      </c>
      <c r="C14" s="10">
        <v>95697.68407999996</v>
      </c>
      <c r="D14" s="10">
        <v>205020.92012999943</v>
      </c>
      <c r="E14" s="10">
        <v>272106.59345999995</v>
      </c>
      <c r="F14" s="10">
        <v>4517032.427790002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3898631.091449999</v>
      </c>
      <c r="C15" s="10">
        <v>73568.22211000005</v>
      </c>
      <c r="D15" s="10">
        <v>160157.99665000007</v>
      </c>
      <c r="E15" s="10">
        <v>207202.48461999983</v>
      </c>
      <c r="F15" s="10">
        <v>3457702.38807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1191226.5339899983</v>
      </c>
      <c r="C16" s="10">
        <v>22129.46206000001</v>
      </c>
      <c r="D16" s="10">
        <v>44862.9234199999</v>
      </c>
      <c r="E16" s="10">
        <v>64904.108829999925</v>
      </c>
      <c r="F16" s="10">
        <v>1059330.0396800006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1487436.9639199947</v>
      </c>
      <c r="C17" s="10">
        <v>30420.528620000052</v>
      </c>
      <c r="D17" s="10">
        <v>64229.02660000005</v>
      </c>
      <c r="E17" s="10">
        <v>111582.41393999962</v>
      </c>
      <c r="F17" s="10">
        <v>1281204.9947600015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1035205.2216399983</v>
      </c>
      <c r="C18" s="10">
        <v>32841.30244999993</v>
      </c>
      <c r="D18" s="10">
        <v>55426.56332000007</v>
      </c>
      <c r="E18" s="10">
        <v>63944.76300999995</v>
      </c>
      <c r="F18" s="10">
        <v>882992.5928599999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452231.7422800004</v>
      </c>
      <c r="C19" s="10">
        <v>-2420.773829999995</v>
      </c>
      <c r="D19" s="10">
        <v>8802.463280000014</v>
      </c>
      <c r="E19" s="10">
        <v>47637.65092999991</v>
      </c>
      <c r="F19" s="10">
        <v>398212.4019000003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81870.3015600001</v>
      </c>
      <c r="C20" s="10">
        <v>92.49897999999938</v>
      </c>
      <c r="D20" s="10">
        <v>727.7269899999984</v>
      </c>
      <c r="E20" s="10">
        <v>8317.154420000028</v>
      </c>
      <c r="F20" s="10">
        <v>72732.92116999997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Q51"/>
  <sheetViews>
    <sheetView workbookViewId="0" topLeftCell="A1">
      <selection activeCell="A1" sqref="A1"/>
    </sheetView>
  </sheetViews>
  <sheetFormatPr defaultColWidth="11.421875" defaultRowHeight="12.75"/>
  <cols>
    <col min="1" max="1" width="33.28125" style="0" bestFit="1" customWidth="1"/>
    <col min="2" max="17" width="14.7109375" style="0" customWidth="1"/>
  </cols>
  <sheetData>
    <row r="1" spans="1:17" s="2" customFormat="1" ht="12.7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spans="1:17" s="2" customFormat="1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3" spans="1:17" s="2" customFormat="1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1:17" s="2" customFormat="1" ht="15.75">
      <c r="A4" s="15" t="s">
        <v>26</v>
      </c>
      <c r="B4" s="3"/>
      <c r="C4" s="3"/>
      <c r="D4" s="3"/>
      <c r="E4" s="3"/>
      <c r="F4" s="3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1:17" s="2" customFormat="1" ht="12.75">
      <c r="A5" s="3"/>
      <c r="B5" s="3"/>
      <c r="C5" s="3"/>
      <c r="D5" s="3"/>
      <c r="E5" s="3"/>
      <c r="F5" s="3"/>
      <c r="G5" s="4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s="2" customFormat="1" ht="15">
      <c r="A6" s="13" t="s">
        <v>17</v>
      </c>
      <c r="B6" s="5"/>
      <c r="C6" s="5"/>
      <c r="D6" s="5"/>
      <c r="E6" s="5"/>
      <c r="F6" s="5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s="2" customFormat="1" ht="12.75">
      <c r="A7" s="14" t="s">
        <v>1</v>
      </c>
      <c r="B7" s="5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</row>
    <row r="8" spans="1:17" s="2" customFormat="1" ht="25.5" customHeight="1">
      <c r="A8" s="21"/>
      <c r="B8" s="22" t="s">
        <v>2</v>
      </c>
      <c r="C8" s="22" t="s">
        <v>3</v>
      </c>
      <c r="D8" s="22" t="s">
        <v>23</v>
      </c>
      <c r="E8" s="22" t="s">
        <v>24</v>
      </c>
      <c r="F8" s="22" t="s">
        <v>25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</row>
    <row r="9" spans="1:17" s="2" customFormat="1" ht="12.75">
      <c r="A9" s="7"/>
      <c r="B9" s="8"/>
      <c r="C9" s="8"/>
      <c r="D9" s="8"/>
      <c r="E9" s="8"/>
      <c r="F9" s="8"/>
      <c r="G9" s="9"/>
      <c r="H9" s="9"/>
      <c r="I9" s="9"/>
      <c r="J9" s="9"/>
      <c r="K9" s="9"/>
      <c r="L9" s="9"/>
      <c r="M9" s="9"/>
      <c r="N9" s="9"/>
      <c r="O9" s="9"/>
      <c r="P9" s="9"/>
      <c r="Q9" s="9"/>
    </row>
    <row r="10" spans="1:17" ht="12.75">
      <c r="A10" s="16" t="s">
        <v>4</v>
      </c>
      <c r="B10" s="10">
        <v>114442.30300000006</v>
      </c>
      <c r="C10" s="10">
        <v>4212.8</v>
      </c>
      <c r="D10" s="10">
        <v>5051.874999999999</v>
      </c>
      <c r="E10" s="10">
        <v>7286.439000000001</v>
      </c>
      <c r="F10" s="10">
        <v>97891.1890000001</v>
      </c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ht="12.75">
      <c r="A11" s="17" t="s">
        <v>5</v>
      </c>
      <c r="B11" s="10">
        <v>23193519.44554001</v>
      </c>
      <c r="C11" s="10">
        <v>444276.42437999806</v>
      </c>
      <c r="D11" s="10">
        <v>720249.6650999954</v>
      </c>
      <c r="E11" s="10">
        <v>949074.2993800008</v>
      </c>
      <c r="F11" s="10">
        <v>21079919.05667998</v>
      </c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2.75">
      <c r="A12" s="17" t="s">
        <v>6</v>
      </c>
      <c r="B12" s="10">
        <v>22511594.46974999</v>
      </c>
      <c r="C12" s="10">
        <v>441635.8873799981</v>
      </c>
      <c r="D12" s="10">
        <v>712817.8218099991</v>
      </c>
      <c r="E12" s="10">
        <v>935883.6372099996</v>
      </c>
      <c r="F12" s="10">
        <v>20421257.12334995</v>
      </c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ht="12.75">
      <c r="A13" s="17" t="s">
        <v>7</v>
      </c>
      <c r="B13" s="10">
        <v>681924.9759100026</v>
      </c>
      <c r="C13" s="10">
        <v>2640.537300000002</v>
      </c>
      <c r="D13" s="10">
        <v>7431.843329999927</v>
      </c>
      <c r="E13" s="10">
        <v>13190.662130000013</v>
      </c>
      <c r="F13" s="10">
        <v>658661.93315</v>
      </c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ht="12.75">
      <c r="A14" s="17" t="s">
        <v>8</v>
      </c>
      <c r="B14" s="10">
        <v>16458976.655259991</v>
      </c>
      <c r="C14" s="10">
        <v>324569.66789999936</v>
      </c>
      <c r="D14" s="10">
        <v>498945.9712700078</v>
      </c>
      <c r="E14" s="10">
        <v>621697.1273299991</v>
      </c>
      <c r="F14" s="10">
        <v>15013763.888760015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ht="12.75">
      <c r="A15" s="17" t="s">
        <v>9</v>
      </c>
      <c r="B15" s="10">
        <v>11767233.59465001</v>
      </c>
      <c r="C15" s="10">
        <v>235613.26054999992</v>
      </c>
      <c r="D15" s="10">
        <v>345566.0385200038</v>
      </c>
      <c r="E15" s="10">
        <v>414827.4864300002</v>
      </c>
      <c r="F15" s="10">
        <v>10771226.809149977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ht="12.75">
      <c r="A16" s="17" t="s">
        <v>10</v>
      </c>
      <c r="B16" s="10">
        <v>4691743.061179998</v>
      </c>
      <c r="C16" s="10">
        <v>88956.40760999995</v>
      </c>
      <c r="D16" s="10">
        <v>153379.9328499972</v>
      </c>
      <c r="E16" s="10">
        <v>206869.6409600002</v>
      </c>
      <c r="F16" s="10">
        <v>4242537.079760016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ht="12.75">
      <c r="A17" s="17" t="s">
        <v>11</v>
      </c>
      <c r="B17" s="10">
        <v>6734542.790409998</v>
      </c>
      <c r="C17" s="10">
        <v>119706.7568500003</v>
      </c>
      <c r="D17" s="10">
        <v>221303.69387000392</v>
      </c>
      <c r="E17" s="10">
        <v>327377.17195000104</v>
      </c>
      <c r="F17" s="10">
        <v>6066155.167739991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ht="12.75">
      <c r="A18" s="17" t="s">
        <v>12</v>
      </c>
      <c r="B18" s="10">
        <v>4317404.601790008</v>
      </c>
      <c r="C18" s="10">
        <v>134504.56232999996</v>
      </c>
      <c r="D18" s="10">
        <v>176691.32079000256</v>
      </c>
      <c r="E18" s="10">
        <v>239858.98545000065</v>
      </c>
      <c r="F18" s="10">
        <v>3766349.733220001</v>
      </c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ht="12.75">
      <c r="A19" s="17" t="s">
        <v>13</v>
      </c>
      <c r="B19" s="10">
        <v>2417138.1886200123</v>
      </c>
      <c r="C19" s="10">
        <v>-14797.805480000046</v>
      </c>
      <c r="D19" s="10">
        <v>44612.37308000022</v>
      </c>
      <c r="E19" s="10">
        <v>87518.18650000008</v>
      </c>
      <c r="F19" s="10">
        <v>2299805.4345200066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ht="12.75">
      <c r="A20" s="17" t="s">
        <v>14</v>
      </c>
      <c r="B20" s="10">
        <v>417341.2261999976</v>
      </c>
      <c r="C20" s="10">
        <v>606.1850499999989</v>
      </c>
      <c r="D20" s="10">
        <v>3582.6652299999882</v>
      </c>
      <c r="E20" s="10">
        <v>5923.623190000003</v>
      </c>
      <c r="F20" s="10">
        <v>407228.7527299983</v>
      </c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ht="12.75">
      <c r="A21" s="18"/>
      <c r="B21" s="19"/>
      <c r="C21" s="19"/>
      <c r="D21" s="19"/>
      <c r="E21" s="19"/>
      <c r="F21" s="19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ht="12.75">
      <c r="A22" s="12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ht="12.75">
      <c r="A23" s="20" t="s">
        <v>27</v>
      </c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ht="12.75">
      <c r="A24" s="12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ht="12.75">
      <c r="A25" s="12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ht="12.75">
      <c r="A26" s="12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ht="12.75">
      <c r="A27" s="12"/>
      <c r="B27" s="11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</row>
    <row r="28" spans="1:17" ht="12.75">
      <c r="A28" s="12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ht="12.75">
      <c r="A29" s="12"/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ht="12.75">
      <c r="A30" s="12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ht="12.75">
      <c r="A31" s="12"/>
      <c r="B31" s="11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ht="12.75">
      <c r="A32" s="12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ht="12.75">
      <c r="A33" s="12"/>
      <c r="B33" s="11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ht="12.75">
      <c r="A34" s="12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</row>
    <row r="35" spans="1:17" ht="12.75">
      <c r="A35" s="12"/>
      <c r="B35" s="11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ht="12.75">
      <c r="A36" s="12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ht="12.75">
      <c r="A37" s="12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ht="12.75">
      <c r="A38" s="12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ht="12.75">
      <c r="A39" s="12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2.75">
      <c r="A40" s="12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2.75">
      <c r="A41" s="12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2.75">
      <c r="A42" s="12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2.75">
      <c r="A43" s="12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2.75">
      <c r="A44" s="12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2.75">
      <c r="A45" s="12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2.75">
      <c r="A46" s="12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2.75">
      <c r="A47" s="12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2.75">
      <c r="A48" s="12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2.75">
      <c r="A49" s="12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2.75">
      <c r="A50" s="12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2.75">
      <c r="A51" s="12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</sheetData>
  <printOptions/>
  <pageMargins left="0.75" right="0.75" top="1" bottom="1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2009-12-03T18:48:16Z</dcterms:created>
  <dcterms:modified xsi:type="dcterms:W3CDTF">2009-12-04T08:45:54Z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