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8700" activeTab="0"/>
  </bookViews>
  <sheets>
    <sheet name="tabla" sheetId="1" r:id="rId1"/>
    <sheet name="datos" sheetId="2" r:id="rId2"/>
    <sheet name="datos gráfico" sheetId="3" r:id="rId3"/>
  </sheets>
  <definedNames>
    <definedName name="c2_5" localSheetId="1">'datos'!$A$2:$AB$248</definedName>
  </definedNames>
  <calcPr fullCalcOnLoad="1"/>
</workbook>
</file>

<file path=xl/sharedStrings.xml><?xml version="1.0" encoding="utf-8"?>
<sst xmlns="http://schemas.openxmlformats.org/spreadsheetml/2006/main" count="71" uniqueCount="51">
  <si>
    <t/>
  </si>
  <si>
    <t>Industria</t>
  </si>
  <si>
    <t>Comercio</t>
  </si>
  <si>
    <t>Servicios</t>
  </si>
  <si>
    <t>TOTAL</t>
  </si>
  <si>
    <t xml:space="preserve">_LADDES   </t>
  </si>
  <si>
    <t>de 1 a 2</t>
  </si>
  <si>
    <t>de 3 a 4</t>
  </si>
  <si>
    <t>de 5 a 9</t>
  </si>
  <si>
    <t>de 10 a 19</t>
  </si>
  <si>
    <t>de 20 a 49</t>
  </si>
  <si>
    <t>de 50 a 99</t>
  </si>
  <si>
    <t>de 100 a 199</t>
  </si>
  <si>
    <t>de 200 a 499</t>
  </si>
  <si>
    <t>más de 499</t>
  </si>
  <si>
    <t>Sin datos</t>
  </si>
  <si>
    <t>No consta</t>
  </si>
  <si>
    <t>Total</t>
  </si>
  <si>
    <t>Construcción</t>
  </si>
  <si>
    <t>5. Porcentaje de unidades locales clasificadas por sector económico según el</t>
  </si>
  <si>
    <t>Sociedades Anónimas</t>
  </si>
  <si>
    <t>Sociedades Limitadas</t>
  </si>
  <si>
    <t>Otras Sociedades</t>
  </si>
  <si>
    <t>Personas Físicas</t>
  </si>
  <si>
    <t>No Consta</t>
  </si>
  <si>
    <t>% horizontal</t>
  </si>
  <si>
    <t xml:space="preserve">2.14. Unidades locales clasificadas por el tipo de unidad local </t>
  </si>
  <si>
    <t xml:space="preserve">          según el tipo de unidad jurídica.</t>
  </si>
  <si>
    <t>Unidad local única</t>
  </si>
  <si>
    <t>Sede central y unidad local productiva a la vez</t>
  </si>
  <si>
    <t>Sede central</t>
  </si>
  <si>
    <t xml:space="preserve">Unidad local productiva </t>
  </si>
  <si>
    <t>Unidad local auxiliar</t>
  </si>
  <si>
    <t>total</t>
  </si>
  <si>
    <t>S.A</t>
  </si>
  <si>
    <t>S.L</t>
  </si>
  <si>
    <t>Otras Soc.</t>
  </si>
  <si>
    <t>Pers. Físicas</t>
  </si>
  <si>
    <t>total_1</t>
  </si>
  <si>
    <t>Porc_S.A</t>
  </si>
  <si>
    <t>Porc_S.L</t>
  </si>
  <si>
    <t>Porc_otras</t>
  </si>
  <si>
    <t>Porc_persfis</t>
  </si>
  <si>
    <t>TABLA 4: PORCENTAJE DE UNIDADES LOCALES POR ESTRATO SEGÚN EL TIPO DE UNIDAD JURIDICA.</t>
  </si>
  <si>
    <t>TABLA 5: PORCENTAJE DE UNIDADES LOCALES POR SECTOR ECONOMICO SEGÚN TIPO DE UNIDAD JURIDICA.</t>
  </si>
  <si>
    <t>1##Industria</t>
  </si>
  <si>
    <t>2##Construc#</t>
  </si>
  <si>
    <t>3##Comercio#</t>
  </si>
  <si>
    <t>4##Servicios</t>
  </si>
  <si>
    <t>5###No#const</t>
  </si>
  <si>
    <t xml:space="preserve">     tipo de unidad jurídica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</si>
</sst>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2" fillId="2" borderId="0" xfId="0" applyNumberFormat="1" applyFont="1" applyFill="1" applyAlignment="1">
      <alignment/>
    </xf>
    <xf numFmtId="4" fontId="2" fillId="2" borderId="0" xfId="0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2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1" fontId="3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right"/>
    </xf>
    <xf numFmtId="1" fontId="2" fillId="2" borderId="3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Alignment="1">
      <alignment/>
    </xf>
    <xf numFmtId="1" fontId="5" fillId="3" borderId="4" xfId="0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1" fontId="5" fillId="3" borderId="0" xfId="0" applyNumberFormat="1" applyFont="1" applyFill="1" applyAlignment="1">
      <alignment/>
    </xf>
    <xf numFmtId="4" fontId="5" fillId="3" borderId="0" xfId="0" applyNumberFormat="1" applyFont="1" applyFill="1" applyAlignment="1">
      <alignment/>
    </xf>
    <xf numFmtId="1" fontId="2" fillId="3" borderId="0" xfId="0" applyNumberFormat="1" applyFont="1" applyFill="1" applyBorder="1" applyAlignment="1">
      <alignment horizontal="left"/>
    </xf>
    <xf numFmtId="4" fontId="2" fillId="3" borderId="0" xfId="0" applyNumberFormat="1" applyFont="1" applyFill="1" applyAlignment="1">
      <alignment/>
    </xf>
    <xf numFmtId="0" fontId="2" fillId="3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Porcentaje de unidades locales clasificadas por el tipo de unidad local según el tipo de unidad jurídica.</a:t>
            </a:r>
          </a:p>
        </c:rich>
      </c:tx>
      <c:layout>
        <c:manualLayout>
          <c:xMode val="factor"/>
          <c:yMode val="factor"/>
          <c:x val="-0.07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5"/>
          <c:w val="0.9585"/>
          <c:h val="0.72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'datos gráfico'!$C$4</c:f>
              <c:strCache>
                <c:ptCount val="1"/>
                <c:pt idx="0">
                  <c:v>Sociedades Anónimas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gráfico'!$C$8:$C$12</c:f>
              <c:numCache>
                <c:ptCount val="5"/>
                <c:pt idx="0">
                  <c:v>24660</c:v>
                </c:pt>
                <c:pt idx="1">
                  <c:v>2596</c:v>
                </c:pt>
                <c:pt idx="2">
                  <c:v>598</c:v>
                </c:pt>
                <c:pt idx="3">
                  <c:v>12484</c:v>
                </c:pt>
                <c:pt idx="4">
                  <c:v>447</c:v>
                </c:pt>
              </c:numCache>
            </c:numRef>
          </c:val>
        </c:ser>
        <c:ser>
          <c:idx val="1"/>
          <c:order val="1"/>
          <c:tx>
            <c:strRef>
              <c:f>'datos gráfico'!$D$4</c:f>
              <c:strCache>
                <c:ptCount val="1"/>
                <c:pt idx="0">
                  <c:v>Sociedades Limitadas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gráfico'!$D$8:$D$12</c:f>
              <c:numCache>
                <c:ptCount val="5"/>
                <c:pt idx="0">
                  <c:v>84297</c:v>
                </c:pt>
                <c:pt idx="1">
                  <c:v>4878</c:v>
                </c:pt>
                <c:pt idx="2">
                  <c:v>795</c:v>
                </c:pt>
                <c:pt idx="3">
                  <c:v>9391</c:v>
                </c:pt>
                <c:pt idx="4">
                  <c:v>430</c:v>
                </c:pt>
              </c:numCache>
            </c:numRef>
          </c:val>
        </c:ser>
        <c:ser>
          <c:idx val="2"/>
          <c:order val="2"/>
          <c:tx>
            <c:strRef>
              <c:f>'datos gráfico'!$E$4</c:f>
              <c:strCache>
                <c:ptCount val="1"/>
                <c:pt idx="0">
                  <c:v>Otras Sociedades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gráfico'!$E$8:$E$12</c:f>
              <c:numCache>
                <c:ptCount val="5"/>
                <c:pt idx="0">
                  <c:v>16467</c:v>
                </c:pt>
                <c:pt idx="1">
                  <c:v>866</c:v>
                </c:pt>
                <c:pt idx="2">
                  <c:v>150</c:v>
                </c:pt>
                <c:pt idx="3">
                  <c:v>4980</c:v>
                </c:pt>
                <c:pt idx="4">
                  <c:v>47</c:v>
                </c:pt>
              </c:numCache>
            </c:numRef>
          </c:val>
        </c:ser>
        <c:ser>
          <c:idx val="3"/>
          <c:order val="3"/>
          <c:tx>
            <c:strRef>
              <c:f>'datos gráfico'!$F$4</c:f>
              <c:strCache>
                <c:ptCount val="1"/>
                <c:pt idx="0">
                  <c:v>Personas Físicas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gráfico'!$F$8:$F$12</c:f>
              <c:numCache>
                <c:ptCount val="5"/>
                <c:pt idx="0">
                  <c:v>96116</c:v>
                </c:pt>
                <c:pt idx="1">
                  <c:v>2478</c:v>
                </c:pt>
                <c:pt idx="2">
                  <c:v>107</c:v>
                </c:pt>
                <c:pt idx="3">
                  <c:v>3018</c:v>
                </c:pt>
                <c:pt idx="4">
                  <c:v>88</c:v>
                </c:pt>
              </c:numCache>
            </c:numRef>
          </c:val>
        </c:ser>
        <c:ser>
          <c:idx val="4"/>
          <c:order val="4"/>
          <c:tx>
            <c:strRef>
              <c:f>'datos gráfico'!$G$4</c:f>
              <c:strCache>
                <c:ptCount val="1"/>
                <c:pt idx="0">
                  <c:v>No Consta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'datos gráfico'!$A$8:$A$12</c:f>
              <c:strCache>
                <c:ptCount val="5"/>
                <c:pt idx="0">
                  <c:v>Unidad local única</c:v>
                </c:pt>
                <c:pt idx="1">
                  <c:v>Sede central y unidad local productiva a la vez</c:v>
                </c:pt>
                <c:pt idx="2">
                  <c:v>Sede central</c:v>
                </c:pt>
                <c:pt idx="3">
                  <c:v>Unidad local productiva </c:v>
                </c:pt>
                <c:pt idx="4">
                  <c:v>Unidad local auxiliar</c:v>
                </c:pt>
              </c:strCache>
            </c:strRef>
          </c:cat>
          <c:val>
            <c:numRef>
              <c:f>'datos gráfico'!$G$8:$G$12</c:f>
              <c:numCache>
                <c:ptCount val="5"/>
                <c:pt idx="0">
                  <c:v>3479</c:v>
                </c:pt>
                <c:pt idx="1">
                  <c:v>1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</c:numCache>
            </c:numRef>
          </c:val>
        </c:ser>
        <c:overlap val="100"/>
        <c:gapWidth val="70"/>
        <c:axId val="32000813"/>
        <c:axId val="19571862"/>
      </c:barChart>
      <c:catAx>
        <c:axId val="32000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00813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5"/>
          <c:y val="0.8745"/>
          <c:w val="0.9295"/>
          <c:h val="0.11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5</xdr:col>
      <xdr:colOff>314325</xdr:colOff>
      <xdr:row>39</xdr:row>
      <xdr:rowOff>57150</xdr:rowOff>
    </xdr:to>
    <xdr:graphicFrame>
      <xdr:nvGraphicFramePr>
        <xdr:cNvPr id="1" name="Chart 2"/>
        <xdr:cNvGraphicFramePr/>
      </xdr:nvGraphicFramePr>
      <xdr:xfrm>
        <a:off x="0" y="3657600"/>
        <a:ext cx="46767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4"/>
  <sheetViews>
    <sheetView tabSelected="1" workbookViewId="0" topLeftCell="A1">
      <selection activeCell="K9" sqref="K9"/>
    </sheetView>
  </sheetViews>
  <sheetFormatPr defaultColWidth="11.421875" defaultRowHeight="12.75"/>
  <cols>
    <col min="1" max="1" width="17.8515625" style="11" customWidth="1"/>
    <col min="2" max="2" width="12.28125" style="11" customWidth="1"/>
    <col min="3" max="3" width="12.8515625" style="11" customWidth="1"/>
    <col min="4" max="4" width="11.28125" style="11" customWidth="1"/>
    <col min="5" max="5" width="11.140625" style="11" customWidth="1"/>
    <col min="6" max="6" width="9.57421875" style="11" customWidth="1"/>
    <col min="7" max="7" width="7.7109375" style="11" customWidth="1"/>
    <col min="8" max="8" width="7.28125" style="11" customWidth="1"/>
    <col min="9" max="9" width="8.140625" style="11" customWidth="1"/>
    <col min="10" max="10" width="7.7109375" style="11" customWidth="1"/>
    <col min="11" max="11" width="7.57421875" style="11" customWidth="1"/>
    <col min="12" max="16384" width="11.421875" style="11" customWidth="1"/>
  </cols>
  <sheetData>
    <row r="1" spans="1:6" ht="12.75">
      <c r="A1" s="8"/>
      <c r="B1" s="9"/>
      <c r="C1" s="9"/>
      <c r="D1" s="9"/>
      <c r="E1" s="9"/>
      <c r="F1" s="10"/>
    </row>
    <row r="2" spans="1:6" ht="12.75">
      <c r="A2" s="8"/>
      <c r="B2" s="9"/>
      <c r="C2" s="9"/>
      <c r="D2" s="9"/>
      <c r="E2" s="9"/>
      <c r="F2" s="10"/>
    </row>
    <row r="3" spans="1:6" ht="12.75">
      <c r="A3" s="8"/>
      <c r="B3" s="10"/>
      <c r="C3" s="10"/>
      <c r="D3" s="10"/>
      <c r="E3" s="10"/>
      <c r="F3" s="10"/>
    </row>
    <row r="4" spans="1:11" ht="12.75">
      <c r="A4" s="8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ht="12.75">
      <c r="A5" s="13"/>
    </row>
    <row r="6" spans="1:11" ht="15.75">
      <c r="A6" s="14" t="s">
        <v>19</v>
      </c>
      <c r="B6" s="15"/>
      <c r="C6" s="15"/>
      <c r="D6" s="16"/>
      <c r="E6" s="16"/>
      <c r="F6" s="16"/>
      <c r="G6" s="16"/>
      <c r="I6" s="17"/>
      <c r="J6" s="17"/>
      <c r="K6" s="17"/>
    </row>
    <row r="7" spans="1:11" ht="15.75">
      <c r="A7" s="14" t="s">
        <v>50</v>
      </c>
      <c r="B7" s="15"/>
      <c r="C7" s="15"/>
      <c r="D7" s="16"/>
      <c r="E7" s="16"/>
      <c r="F7" s="16"/>
      <c r="G7" s="16"/>
      <c r="I7" s="10"/>
      <c r="J7" s="10"/>
      <c r="K7" s="10"/>
    </row>
    <row r="8" spans="1:11" ht="16.5" thickBot="1">
      <c r="A8" s="18"/>
      <c r="B8" s="18"/>
      <c r="C8" s="18"/>
      <c r="D8" s="19"/>
      <c r="E8" s="19"/>
      <c r="F8" s="19"/>
      <c r="G8" s="19"/>
      <c r="H8" s="20" t="s">
        <v>25</v>
      </c>
      <c r="I8" s="10"/>
      <c r="J8" s="10"/>
      <c r="K8" s="10"/>
    </row>
    <row r="9" spans="1:11" ht="13.5" thickTop="1">
      <c r="A9" s="21" t="s">
        <v>0</v>
      </c>
      <c r="I9" s="10"/>
      <c r="J9" s="10"/>
      <c r="K9" s="10"/>
    </row>
    <row r="10" spans="1:11" ht="22.5">
      <c r="A10" s="22"/>
      <c r="B10" s="27" t="s">
        <v>20</v>
      </c>
      <c r="C10" s="27" t="s">
        <v>21</v>
      </c>
      <c r="D10" s="28" t="s">
        <v>22</v>
      </c>
      <c r="E10" s="27" t="s">
        <v>23</v>
      </c>
      <c r="F10" s="23"/>
      <c r="G10" s="17"/>
      <c r="H10" s="22"/>
      <c r="I10" s="10"/>
      <c r="J10" s="10"/>
      <c r="K10" s="10"/>
    </row>
    <row r="11" spans="1:11" ht="12.75">
      <c r="A11" s="22"/>
      <c r="B11" s="22"/>
      <c r="C11" s="22"/>
      <c r="D11" s="24"/>
      <c r="E11" s="24"/>
      <c r="F11" s="24"/>
      <c r="G11" s="24"/>
      <c r="I11" s="10"/>
      <c r="J11" s="10"/>
      <c r="K11" s="10"/>
    </row>
    <row r="12" spans="1:11" ht="12.75">
      <c r="A12" s="29" t="s">
        <v>4</v>
      </c>
      <c r="B12" s="30">
        <f>+datos!E24</f>
        <v>15.396782851943994</v>
      </c>
      <c r="C12" s="30">
        <f>+datos!G24</f>
        <v>37.67219216815846</v>
      </c>
      <c r="D12" s="30">
        <f>+datos!I24</f>
        <v>8.497770798020332</v>
      </c>
      <c r="E12" s="30">
        <f>+datos!K24</f>
        <v>38.43325418187721</v>
      </c>
      <c r="F12" s="10"/>
      <c r="I12" s="10"/>
      <c r="J12" s="10"/>
      <c r="K12" s="10"/>
    </row>
    <row r="13" spans="1:11" ht="12.75">
      <c r="A13" s="8"/>
      <c r="B13" s="9"/>
      <c r="C13" s="9"/>
      <c r="D13" s="9"/>
      <c r="E13" s="9"/>
      <c r="F13" s="10"/>
      <c r="G13" s="10"/>
      <c r="H13" s="10"/>
      <c r="I13" s="10"/>
      <c r="J13" s="10"/>
      <c r="K13" s="10"/>
    </row>
    <row r="14" spans="1:11" ht="12.75">
      <c r="A14" s="25" t="s">
        <v>1</v>
      </c>
      <c r="B14" s="9">
        <f>+datos!E26</f>
        <v>21.58214005694714</v>
      </c>
      <c r="C14" s="9">
        <f>+datos!G26</f>
        <v>44.13403210498081</v>
      </c>
      <c r="D14" s="9">
        <f>+datos!I26</f>
        <v>4.8033673090413895</v>
      </c>
      <c r="E14" s="9">
        <f>+datos!K26</f>
        <v>29.480460529030662</v>
      </c>
      <c r="F14" s="10"/>
      <c r="G14" s="10"/>
      <c r="H14" s="10"/>
      <c r="I14" s="10"/>
      <c r="J14" s="10"/>
      <c r="K14" s="10"/>
    </row>
    <row r="15" spans="1:11" ht="12.75">
      <c r="A15" s="31" t="s">
        <v>18</v>
      </c>
      <c r="B15" s="32">
        <f>+datos!E27</f>
        <v>13.25963983600602</v>
      </c>
      <c r="C15" s="32">
        <f>+datos!G27</f>
        <v>52.773885515595</v>
      </c>
      <c r="D15" s="32">
        <f>+datos!I27</f>
        <v>10.32746899164461</v>
      </c>
      <c r="E15" s="32">
        <f>+datos!K27</f>
        <v>23.63900565675437</v>
      </c>
      <c r="F15" s="10"/>
      <c r="G15" s="10"/>
      <c r="H15" s="10"/>
      <c r="I15" s="10"/>
      <c r="J15" s="10"/>
      <c r="K15" s="10"/>
    </row>
    <row r="16" spans="1:11" ht="12.75">
      <c r="A16" s="17" t="s">
        <v>2</v>
      </c>
      <c r="B16" s="9">
        <f>+datos!E28</f>
        <v>14.50664191658449</v>
      </c>
      <c r="C16" s="9">
        <f>+datos!G28</f>
        <v>32.143395788618825</v>
      </c>
      <c r="D16" s="9">
        <f>+datos!I28</f>
        <v>4.026915714368583</v>
      </c>
      <c r="E16" s="9">
        <f>+datos!K28</f>
        <v>49.3230465804281</v>
      </c>
      <c r="F16" s="10"/>
      <c r="G16" s="10"/>
      <c r="H16" s="10"/>
      <c r="I16" s="10"/>
      <c r="J16" s="10"/>
      <c r="K16" s="10"/>
    </row>
    <row r="17" spans="1:11" ht="12.75">
      <c r="A17" s="33" t="s">
        <v>3</v>
      </c>
      <c r="B17" s="32">
        <f>+datos!E29</f>
        <v>15.35333149863927</v>
      </c>
      <c r="C17" s="32">
        <f>+datos!G29</f>
        <v>38.10430235758187</v>
      </c>
      <c r="D17" s="32">
        <f>+datos!I29</f>
        <v>11.958383022964254</v>
      </c>
      <c r="E17" s="32">
        <f>+datos!K29</f>
        <v>34.5839831208146</v>
      </c>
      <c r="F17" s="10"/>
      <c r="G17" s="10"/>
      <c r="H17" s="10"/>
      <c r="I17" s="10"/>
      <c r="J17" s="10"/>
      <c r="K17" s="10"/>
    </row>
    <row r="18" spans="1:11" ht="12.75">
      <c r="A18" s="17" t="s">
        <v>16</v>
      </c>
      <c r="B18" s="9">
        <f>+datos!E30</f>
        <v>9.397810218978101</v>
      </c>
      <c r="C18" s="9">
        <f>+datos!G30</f>
        <v>31.386861313868614</v>
      </c>
      <c r="D18" s="9">
        <f>+datos!I30</f>
        <v>5.52007299270073</v>
      </c>
      <c r="E18" s="9">
        <f>+datos!K30</f>
        <v>53.69525547445255</v>
      </c>
      <c r="F18" s="10"/>
      <c r="G18" s="10"/>
      <c r="H18" s="10"/>
      <c r="I18" s="10"/>
      <c r="J18" s="10"/>
      <c r="K18" s="10"/>
    </row>
    <row r="19" spans="1:11" ht="12.75">
      <c r="A19" s="17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2:11" ht="12.75"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2:11" ht="12.75"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2.75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12.75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</row>
    <row r="24" spans="1:11" ht="12.75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2.75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 ht="12.75">
      <c r="A26" s="8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12.75">
      <c r="A27" s="8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2.75">
      <c r="A28" s="8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2.75">
      <c r="A29" s="8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>
      <c r="A30" s="8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2.75">
      <c r="A31" s="8"/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12.75">
      <c r="A32" s="8"/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12.75">
      <c r="A33" s="8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12.75">
      <c r="A34" s="8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2.75">
      <c r="A35" s="8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12.75">
      <c r="A36" s="8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ht="12.75">
      <c r="A37" s="8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2.75">
      <c r="A38" s="8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12.75">
      <c r="A39" s="8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 ht="12.75">
      <c r="A40" s="8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 ht="12.75">
      <c r="A41" s="8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2.75">
      <c r="A42" s="8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2.75">
      <c r="A43" s="8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2.75">
      <c r="A44" s="8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2.75">
      <c r="A45" s="8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2.75">
      <c r="A46" s="8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2.75">
      <c r="A47" s="8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2.75">
      <c r="A48" s="8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2.75">
      <c r="A49" s="8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2.75">
      <c r="A50" s="8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2.75">
      <c r="A51" s="8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2.75">
      <c r="A52" s="8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2.75">
      <c r="A53" s="8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2.75">
      <c r="A54" s="8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2.75">
      <c r="A55" s="8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2.75">
      <c r="A56" s="8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2.75">
      <c r="A57" s="8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2.75">
      <c r="A58" s="8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2.75">
      <c r="A59" s="8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2.75">
      <c r="A60" s="8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2.75">
      <c r="A61" s="8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2.75">
      <c r="A62" s="8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2.75">
      <c r="A63" s="8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8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2.75">
      <c r="A65" s="8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2.75">
      <c r="A66" s="8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2.75">
      <c r="A67" s="8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2.75">
      <c r="A68" s="8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2.75">
      <c r="A69" s="8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2.75">
      <c r="A70" s="8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2.75">
      <c r="A71" s="8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2.75">
      <c r="A72" s="8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2.75">
      <c r="A73" s="8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2.75">
      <c r="A74" s="8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2.75">
      <c r="A75" s="8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2.75">
      <c r="A76" s="26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2.75">
      <c r="A77" s="8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2.75">
      <c r="A78" s="8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2.75">
      <c r="A79" s="8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2.75">
      <c r="A80" s="8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2.75">
      <c r="A81" s="8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2.75">
      <c r="A82" s="8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2.75">
      <c r="A83" s="8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2.75">
      <c r="A84" s="8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2.75">
      <c r="A85" s="8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2.75">
      <c r="A86" s="8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2.75">
      <c r="A87" s="8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2.75">
      <c r="A88" s="8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8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2.75">
      <c r="A90" s="8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2.75">
      <c r="A91" s="8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2.75">
      <c r="A92" s="8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2.75">
      <c r="A93" s="8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2.75">
      <c r="A94" s="8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2.75">
      <c r="A95" s="8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2.75">
      <c r="A96" s="8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2.75">
      <c r="A97" s="8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2.75">
      <c r="A98" s="8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2.75">
      <c r="A99" s="8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2.75">
      <c r="A100" s="8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2.75">
      <c r="A101" s="8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8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2.75">
      <c r="A103" s="8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2.75">
      <c r="A104" s="8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2.75">
      <c r="A105" s="8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2.75">
      <c r="A106" s="8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2.75">
      <c r="A107" s="8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2.75">
      <c r="A108" s="8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2.75">
      <c r="A109" s="8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2.75">
      <c r="A110" s="8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2.75">
      <c r="A111" s="8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2.75">
      <c r="A112" s="8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2.75">
      <c r="A113" s="8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2.75">
      <c r="A114" s="8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2.75">
      <c r="A115" s="8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2.75">
      <c r="A116" s="8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2.75">
      <c r="A117" s="8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2.75">
      <c r="A118" s="8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2.75">
      <c r="A119" s="8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2.75">
      <c r="A120" s="8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2.75">
      <c r="A121" s="8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2.75">
      <c r="A122" s="8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2.75">
      <c r="A123" s="8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2.75">
      <c r="A124" s="8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2.75">
      <c r="A125" s="8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2.75">
      <c r="A126" s="8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2.75">
      <c r="A127" s="8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2.75">
      <c r="A128" s="8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2.75">
      <c r="A129" s="8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2.75">
      <c r="A130" s="8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2.75">
      <c r="A131" s="8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2.75">
      <c r="A132" s="8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2.75">
      <c r="A133" s="8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2.75">
      <c r="A134" s="8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2.75">
      <c r="A135" s="8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2.75">
      <c r="A136" s="8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2.75">
      <c r="A137" s="8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2.75">
      <c r="A138" s="8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2.75">
      <c r="A139" s="8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2.75">
      <c r="A140" s="8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2.75">
      <c r="A141" s="8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2.75">
      <c r="A142" s="8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2.75">
      <c r="A143" s="8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2.75">
      <c r="A144" s="8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2.75">
      <c r="A145" s="8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2.75">
      <c r="A146" s="8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2.75">
      <c r="A147" s="8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2.75">
      <c r="A148" s="8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2.75">
      <c r="A149" s="8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2.75">
      <c r="A150" s="8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2.75">
      <c r="A151" s="8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2.75">
      <c r="A152" s="8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2.75">
      <c r="A153" s="8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2.75">
      <c r="A154" s="8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2.75">
      <c r="A155" s="8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2.75">
      <c r="A156" s="8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2.75">
      <c r="A157" s="8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2.75">
      <c r="A158" s="8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2.75">
      <c r="A159" s="8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2.75">
      <c r="A160" s="8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2.75">
      <c r="A161" s="8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2.75">
      <c r="A162" s="8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2.75">
      <c r="A163" s="8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2.75">
      <c r="A164" s="8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2.75">
      <c r="A165" s="8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2.75">
      <c r="A166" s="8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2.75">
      <c r="A167" s="8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2.75">
      <c r="A168" s="8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2.75">
      <c r="A169" s="8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2.75">
      <c r="A170" s="8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2.75">
      <c r="A171" s="8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2.75">
      <c r="A172" s="8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2.75">
      <c r="A173" s="8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2.75">
      <c r="A174" s="8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2.75">
      <c r="A175" s="8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2.75">
      <c r="A176" s="8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2.75">
      <c r="A177" s="8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2.75">
      <c r="A178" s="8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2.75">
      <c r="A179" s="8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2.75">
      <c r="A180" s="8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2.75">
      <c r="A181" s="8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2.75">
      <c r="A182" s="8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2.75">
      <c r="A183" s="8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2.75">
      <c r="A184" s="8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2.75">
      <c r="A185" s="8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2.75">
      <c r="A186" s="8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2.75">
      <c r="A187" s="8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2.75">
      <c r="A188" s="8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2.75">
      <c r="A189" s="8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2.75">
      <c r="A190" s="8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2.75">
      <c r="A191" s="8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2.75">
      <c r="A192" s="8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2.75">
      <c r="A193" s="8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2.75">
      <c r="A194" s="8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2.75">
      <c r="A195" s="8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2.75">
      <c r="A196" s="8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2.75">
      <c r="A197" s="8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2.75">
      <c r="A198" s="8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2.75">
      <c r="A199" s="8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2.75">
      <c r="A200" s="8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 ht="12.75">
      <c r="A201" s="8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 ht="12.75">
      <c r="A202" s="8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 ht="12.75">
      <c r="A203" s="8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 ht="12.75">
      <c r="A204" s="8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 ht="12.75">
      <c r="A205" s="8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 ht="12.75">
      <c r="A206" s="8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 ht="12.75">
      <c r="A207" s="8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  <row r="208" spans="1:11" ht="12.75">
      <c r="A208" s="8"/>
      <c r="B208" s="12"/>
      <c r="C208" s="12"/>
      <c r="D208" s="12"/>
      <c r="E208" s="12"/>
      <c r="F208" s="12"/>
      <c r="G208" s="12"/>
      <c r="H208" s="12"/>
      <c r="I208" s="12"/>
      <c r="J208" s="12"/>
      <c r="K208" s="12"/>
    </row>
    <row r="209" spans="1:11" ht="12.75">
      <c r="A209" s="8"/>
      <c r="B209" s="12"/>
      <c r="C209" s="12"/>
      <c r="D209" s="12"/>
      <c r="E209" s="12"/>
      <c r="F209" s="12"/>
      <c r="G209" s="12"/>
      <c r="H209" s="12"/>
      <c r="I209" s="12"/>
      <c r="J209" s="12"/>
      <c r="K209" s="12"/>
    </row>
    <row r="210" spans="1:11" ht="12.75">
      <c r="A210" s="8"/>
      <c r="B210" s="12"/>
      <c r="C210" s="12"/>
      <c r="D210" s="12"/>
      <c r="E210" s="12"/>
      <c r="F210" s="12"/>
      <c r="G210" s="12"/>
      <c r="H210" s="12"/>
      <c r="I210" s="12"/>
      <c r="J210" s="12"/>
      <c r="K210" s="12"/>
    </row>
    <row r="211" spans="1:11" ht="12.75">
      <c r="A211" s="8"/>
      <c r="B211" s="12"/>
      <c r="C211" s="12"/>
      <c r="D211" s="12"/>
      <c r="E211" s="12"/>
      <c r="F211" s="12"/>
      <c r="G211" s="12"/>
      <c r="H211" s="12"/>
      <c r="I211" s="12"/>
      <c r="J211" s="12"/>
      <c r="K211" s="12"/>
    </row>
    <row r="212" spans="1:11" ht="12.75">
      <c r="A212" s="8"/>
      <c r="B212" s="12"/>
      <c r="C212" s="12"/>
      <c r="D212" s="12"/>
      <c r="E212" s="12"/>
      <c r="F212" s="12"/>
      <c r="G212" s="12"/>
      <c r="H212" s="12"/>
      <c r="I212" s="12"/>
      <c r="J212" s="12"/>
      <c r="K212" s="12"/>
    </row>
    <row r="213" spans="1:11" ht="12.75">
      <c r="A213" s="8"/>
      <c r="B213" s="12"/>
      <c r="C213" s="12"/>
      <c r="D213" s="12"/>
      <c r="E213" s="12"/>
      <c r="F213" s="12"/>
      <c r="G213" s="12"/>
      <c r="H213" s="12"/>
      <c r="I213" s="12"/>
      <c r="J213" s="12"/>
      <c r="K213" s="12"/>
    </row>
    <row r="214" spans="1:11" ht="12.75">
      <c r="A214" s="8"/>
      <c r="B214" s="12"/>
      <c r="C214" s="12"/>
      <c r="D214" s="12"/>
      <c r="E214" s="12"/>
      <c r="F214" s="12"/>
      <c r="G214" s="12"/>
      <c r="H214" s="12"/>
      <c r="I214" s="12"/>
      <c r="J214" s="12"/>
      <c r="K214" s="12"/>
    </row>
    <row r="215" spans="1:11" ht="12.75">
      <c r="A215" s="8"/>
      <c r="B215" s="12"/>
      <c r="C215" s="12"/>
      <c r="D215" s="12"/>
      <c r="E215" s="12"/>
      <c r="F215" s="12"/>
      <c r="G215" s="12"/>
      <c r="H215" s="12"/>
      <c r="I215" s="12"/>
      <c r="J215" s="12"/>
      <c r="K215" s="12"/>
    </row>
    <row r="216" spans="1:11" ht="12.75">
      <c r="A216" s="8"/>
      <c r="B216" s="12"/>
      <c r="C216" s="12"/>
      <c r="D216" s="12"/>
      <c r="E216" s="12"/>
      <c r="F216" s="12"/>
      <c r="G216" s="12"/>
      <c r="H216" s="12"/>
      <c r="I216" s="12"/>
      <c r="J216" s="12"/>
      <c r="K216" s="12"/>
    </row>
    <row r="217" spans="1:11" ht="12.75">
      <c r="A217" s="8"/>
      <c r="B217" s="12"/>
      <c r="C217" s="12"/>
      <c r="D217" s="12"/>
      <c r="E217" s="12"/>
      <c r="F217" s="12"/>
      <c r="G217" s="12"/>
      <c r="H217" s="12"/>
      <c r="I217" s="12"/>
      <c r="J217" s="12"/>
      <c r="K217" s="12"/>
    </row>
    <row r="218" spans="1:11" ht="12.75">
      <c r="A218" s="8"/>
      <c r="B218" s="12"/>
      <c r="C218" s="12"/>
      <c r="D218" s="12"/>
      <c r="E218" s="12"/>
      <c r="F218" s="12"/>
      <c r="G218" s="12"/>
      <c r="H218" s="12"/>
      <c r="I218" s="12"/>
      <c r="J218" s="12"/>
      <c r="K218" s="12"/>
    </row>
    <row r="219" spans="1:11" ht="12.75">
      <c r="A219" s="8"/>
      <c r="B219" s="12"/>
      <c r="C219" s="12"/>
      <c r="D219" s="12"/>
      <c r="E219" s="12"/>
      <c r="F219" s="12"/>
      <c r="G219" s="12"/>
      <c r="H219" s="12"/>
      <c r="I219" s="12"/>
      <c r="J219" s="12"/>
      <c r="K219" s="12"/>
    </row>
    <row r="220" spans="1:11" ht="12.75">
      <c r="A220" s="8"/>
      <c r="B220" s="12"/>
      <c r="C220" s="12"/>
      <c r="D220" s="12"/>
      <c r="E220" s="12"/>
      <c r="F220" s="12"/>
      <c r="G220" s="12"/>
      <c r="H220" s="12"/>
      <c r="I220" s="12"/>
      <c r="J220" s="12"/>
      <c r="K220" s="12"/>
    </row>
    <row r="221" spans="1:11" ht="12.75">
      <c r="A221" s="8"/>
      <c r="B221" s="12"/>
      <c r="C221" s="12"/>
      <c r="D221" s="12"/>
      <c r="E221" s="12"/>
      <c r="F221" s="12"/>
      <c r="G221" s="12"/>
      <c r="H221" s="12"/>
      <c r="I221" s="12"/>
      <c r="J221" s="12"/>
      <c r="K221" s="12"/>
    </row>
    <row r="222" spans="1:11" ht="12.75">
      <c r="A222" s="8"/>
      <c r="B222" s="12"/>
      <c r="C222" s="12"/>
      <c r="D222" s="12"/>
      <c r="E222" s="12"/>
      <c r="F222" s="12"/>
      <c r="G222" s="12"/>
      <c r="H222" s="12"/>
      <c r="I222" s="12"/>
      <c r="J222" s="12"/>
      <c r="K222" s="12"/>
    </row>
    <row r="223" ht="12.75">
      <c r="A223" s="8"/>
    </row>
    <row r="224" ht="12.75">
      <c r="A224" s="8"/>
    </row>
  </sheetData>
  <printOptions/>
  <pageMargins left="0.6692913385826772" right="0.4724409448818898" top="0.7874015748031497" bottom="0.7480314960629921" header="0" footer="0"/>
  <pageSetup horizontalDpi="600" verticalDpi="600" orientation="portrait" paperSize="9" r:id="rId4"/>
  <drawing r:id="rId3"/>
  <legacyDrawing r:id="rId2"/>
  <oleObjects>
    <oleObject progId="PBrush" shapeId="969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6"/>
  <sheetViews>
    <sheetView workbookViewId="0" topLeftCell="B1">
      <selection activeCell="I33" sqref="I33"/>
    </sheetView>
  </sheetViews>
  <sheetFormatPr defaultColWidth="11.421875" defaultRowHeight="12.75"/>
  <cols>
    <col min="1" max="1" width="25.421875" style="0" customWidth="1"/>
    <col min="2" max="2" width="9.28125" style="0" bestFit="1" customWidth="1"/>
    <col min="3" max="3" width="10.00390625" style="0" customWidth="1"/>
    <col min="4" max="5" width="13.421875" style="0" customWidth="1"/>
    <col min="6" max="7" width="11.140625" style="0" customWidth="1"/>
    <col min="8" max="9" width="11.28125" style="0" customWidth="1"/>
    <col min="10" max="11" width="13.28125" style="0" customWidth="1"/>
    <col min="12" max="12" width="11.7109375" style="0" customWidth="1"/>
    <col min="13" max="14" width="11.8515625" style="0" customWidth="1"/>
    <col min="15" max="16" width="12.28125" style="0" customWidth="1"/>
    <col min="17" max="17" width="13.00390625" style="0" customWidth="1"/>
    <col min="18" max="18" width="14.421875" style="0" customWidth="1"/>
    <col min="19" max="20" width="12.7109375" style="0" customWidth="1"/>
    <col min="21" max="21" width="12.28125" style="0" customWidth="1"/>
    <col min="22" max="22" width="13.7109375" style="0" customWidth="1"/>
    <col min="23" max="24" width="10.7109375" style="0" customWidth="1"/>
    <col min="25" max="26" width="12.00390625" style="0" customWidth="1"/>
    <col min="27" max="27" width="14.8515625" style="0" customWidth="1"/>
    <col min="28" max="28" width="15.421875" style="0" customWidth="1"/>
  </cols>
  <sheetData>
    <row r="1" ht="12.75">
      <c r="A1" s="1" t="s">
        <v>43</v>
      </c>
    </row>
    <row r="2" spans="1:2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6" ht="12.75">
      <c r="A3" t="s">
        <v>5</v>
      </c>
      <c r="B3" t="s">
        <v>33</v>
      </c>
      <c r="C3" t="s">
        <v>38</v>
      </c>
      <c r="D3" t="s">
        <v>34</v>
      </c>
      <c r="E3" t="s">
        <v>39</v>
      </c>
      <c r="F3" t="s">
        <v>35</v>
      </c>
      <c r="G3" t="s">
        <v>40</v>
      </c>
      <c r="H3" t="s">
        <v>36</v>
      </c>
      <c r="I3" t="s">
        <v>41</v>
      </c>
      <c r="J3" t="s">
        <v>37</v>
      </c>
      <c r="K3" t="s">
        <v>42</v>
      </c>
      <c r="L3" s="5" t="s">
        <v>16</v>
      </c>
      <c r="N3" s="5"/>
      <c r="P3" s="5"/>
      <c r="R3" s="5"/>
      <c r="T3" s="4"/>
      <c r="V3" s="4"/>
      <c r="X3" s="4"/>
      <c r="Z3" s="4"/>
    </row>
    <row r="4" spans="1:26" ht="12.75">
      <c r="A4" t="s">
        <v>17</v>
      </c>
      <c r="B4">
        <v>268387</v>
      </c>
      <c r="C4" s="5">
        <f>+B4-L4</f>
        <v>264893</v>
      </c>
      <c r="D4">
        <v>40785</v>
      </c>
      <c r="E4" s="4">
        <f>+D4/C4*100</f>
        <v>15.396782851943994</v>
      </c>
      <c r="F4">
        <v>99791</v>
      </c>
      <c r="G4" s="4">
        <f>+F4/C4*100</f>
        <v>37.67219216815846</v>
      </c>
      <c r="H4">
        <v>22510</v>
      </c>
      <c r="I4" s="4">
        <f>+H4/C4*100</f>
        <v>8.497770798020332</v>
      </c>
      <c r="J4">
        <v>101807</v>
      </c>
      <c r="K4" s="4">
        <f>+J4/C4*100</f>
        <v>38.43325418187721</v>
      </c>
      <c r="L4">
        <v>3494</v>
      </c>
      <c r="N4" s="5"/>
      <c r="P4" s="5"/>
      <c r="R4" s="5"/>
      <c r="T4" s="4"/>
      <c r="V4" s="4"/>
      <c r="X4" s="4"/>
      <c r="Z4" s="4"/>
    </row>
    <row r="5" spans="3:26" ht="12.75">
      <c r="C5" s="5"/>
      <c r="E5" s="4"/>
      <c r="G5" s="4"/>
      <c r="I5" s="4"/>
      <c r="K5" s="4"/>
      <c r="N5" s="5"/>
      <c r="P5" s="5"/>
      <c r="R5" s="5"/>
      <c r="T5" s="4"/>
      <c r="V5" s="4"/>
      <c r="X5" s="4"/>
      <c r="Z5" s="4"/>
    </row>
    <row r="6" spans="1:26" ht="12.75">
      <c r="A6" t="s">
        <v>6</v>
      </c>
      <c r="B6">
        <v>165621</v>
      </c>
      <c r="C6" s="5">
        <f aca="true" t="shared" si="0" ref="C6:C16">+B6-L6</f>
        <v>162789</v>
      </c>
      <c r="D6">
        <v>11258</v>
      </c>
      <c r="E6" s="4">
        <f aca="true" t="shared" si="1" ref="E6:E16">+D6/C6*100</f>
        <v>6.91570069230722</v>
      </c>
      <c r="F6">
        <v>54086</v>
      </c>
      <c r="G6" s="4">
        <f aca="true" t="shared" si="2" ref="G6:G16">+F6/C6*100</f>
        <v>33.22460362800926</v>
      </c>
      <c r="H6">
        <v>12073</v>
      </c>
      <c r="I6" s="4">
        <f aca="true" t="shared" si="3" ref="I6:I16">+H6/C6*100</f>
        <v>7.416348770494322</v>
      </c>
      <c r="J6">
        <v>85372</v>
      </c>
      <c r="K6" s="4">
        <f aca="true" t="shared" si="4" ref="K6:K16">+J6/C6*100</f>
        <v>52.443346909189195</v>
      </c>
      <c r="L6">
        <v>2832</v>
      </c>
      <c r="N6" s="5"/>
      <c r="P6" s="5"/>
      <c r="R6" s="5"/>
      <c r="T6" s="4"/>
      <c r="V6" s="4"/>
      <c r="X6" s="4"/>
      <c r="Z6" s="4"/>
    </row>
    <row r="7" spans="1:26" ht="12.75">
      <c r="A7" t="s">
        <v>7</v>
      </c>
      <c r="B7">
        <v>36142</v>
      </c>
      <c r="C7" s="5">
        <f t="shared" si="0"/>
        <v>35795</v>
      </c>
      <c r="D7">
        <v>5850</v>
      </c>
      <c r="E7" s="4">
        <f t="shared" si="1"/>
        <v>16.34306467383713</v>
      </c>
      <c r="F7">
        <v>17778</v>
      </c>
      <c r="G7" s="4">
        <f t="shared" si="2"/>
        <v>49.66615449085068</v>
      </c>
      <c r="H7">
        <v>3721</v>
      </c>
      <c r="I7" s="4">
        <f t="shared" si="3"/>
        <v>10.395306607068026</v>
      </c>
      <c r="J7">
        <v>8446</v>
      </c>
      <c r="K7" s="4">
        <f t="shared" si="4"/>
        <v>23.595474228244168</v>
      </c>
      <c r="L7">
        <v>347</v>
      </c>
      <c r="N7" s="5"/>
      <c r="P7" s="5"/>
      <c r="R7" s="5"/>
      <c r="T7" s="4"/>
      <c r="V7" s="4"/>
      <c r="X7" s="4"/>
      <c r="Z7" s="4"/>
    </row>
    <row r="8" spans="1:26" ht="12.75">
      <c r="A8" t="s">
        <v>8</v>
      </c>
      <c r="B8">
        <v>29149</v>
      </c>
      <c r="C8" s="5">
        <f t="shared" si="0"/>
        <v>29015</v>
      </c>
      <c r="D8">
        <v>7284</v>
      </c>
      <c r="E8" s="4">
        <f t="shared" si="1"/>
        <v>25.104256419093574</v>
      </c>
      <c r="F8">
        <v>15086</v>
      </c>
      <c r="G8" s="4">
        <f t="shared" si="2"/>
        <v>51.993796312252286</v>
      </c>
      <c r="H8">
        <v>3325</v>
      </c>
      <c r="I8" s="4">
        <f t="shared" si="3"/>
        <v>11.459589867310012</v>
      </c>
      <c r="J8">
        <v>3320</v>
      </c>
      <c r="K8" s="4">
        <f t="shared" si="4"/>
        <v>11.442357401344132</v>
      </c>
      <c r="L8">
        <v>134</v>
      </c>
      <c r="N8" s="5"/>
      <c r="P8" s="5"/>
      <c r="R8" s="5"/>
      <c r="T8" s="4"/>
      <c r="V8" s="4"/>
      <c r="X8" s="4"/>
      <c r="Z8" s="4"/>
    </row>
    <row r="9" spans="1:26" ht="12.75">
      <c r="A9" t="s">
        <v>9</v>
      </c>
      <c r="B9">
        <v>16040</v>
      </c>
      <c r="C9" s="5">
        <f t="shared" si="0"/>
        <v>15982</v>
      </c>
      <c r="D9">
        <v>6835</v>
      </c>
      <c r="E9" s="4">
        <f t="shared" si="1"/>
        <v>42.76686272056063</v>
      </c>
      <c r="F9">
        <v>7410</v>
      </c>
      <c r="G9" s="4">
        <f t="shared" si="2"/>
        <v>46.36466024277312</v>
      </c>
      <c r="H9">
        <v>1082</v>
      </c>
      <c r="I9" s="4">
        <f t="shared" si="3"/>
        <v>6.770116380928545</v>
      </c>
      <c r="J9">
        <v>655</v>
      </c>
      <c r="K9" s="4">
        <f t="shared" si="4"/>
        <v>4.098360655737705</v>
      </c>
      <c r="L9">
        <v>58</v>
      </c>
      <c r="N9" s="5"/>
      <c r="P9" s="5"/>
      <c r="R9" s="5"/>
      <c r="T9" s="4"/>
      <c r="V9" s="4"/>
      <c r="X9" s="4"/>
      <c r="Z9" s="4"/>
    </row>
    <row r="10" spans="1:26" ht="12.75">
      <c r="A10" t="s">
        <v>10</v>
      </c>
      <c r="B10">
        <v>10538</v>
      </c>
      <c r="C10" s="5">
        <f t="shared" si="0"/>
        <v>10510</v>
      </c>
      <c r="D10">
        <v>5764</v>
      </c>
      <c r="E10" s="4">
        <f t="shared" si="1"/>
        <v>54.8430066603235</v>
      </c>
      <c r="F10">
        <v>3504</v>
      </c>
      <c r="G10" s="4">
        <f t="shared" si="2"/>
        <v>33.33967649857279</v>
      </c>
      <c r="H10">
        <v>1097</v>
      </c>
      <c r="I10" s="4">
        <f t="shared" si="3"/>
        <v>10.43767840152236</v>
      </c>
      <c r="J10">
        <v>145</v>
      </c>
      <c r="K10" s="4">
        <f t="shared" si="4"/>
        <v>1.379638439581351</v>
      </c>
      <c r="L10">
        <v>28</v>
      </c>
      <c r="N10" s="5"/>
      <c r="P10" s="5"/>
      <c r="R10" s="5"/>
      <c r="T10" s="4"/>
      <c r="V10" s="4"/>
      <c r="X10" s="4"/>
      <c r="Z10" s="4"/>
    </row>
    <row r="11" spans="3:26" ht="12.75">
      <c r="C11" s="5"/>
      <c r="E11" s="4"/>
      <c r="G11" s="4"/>
      <c r="I11" s="4"/>
      <c r="K11" s="4"/>
      <c r="N11" s="5"/>
      <c r="P11" s="5"/>
      <c r="R11" s="5"/>
      <c r="T11" s="4"/>
      <c r="V11" s="4"/>
      <c r="X11" s="4"/>
      <c r="Z11" s="4"/>
    </row>
    <row r="12" spans="1:26" ht="12.75">
      <c r="A12" t="s">
        <v>11</v>
      </c>
      <c r="B12">
        <v>3010</v>
      </c>
      <c r="C12" s="5">
        <f t="shared" si="0"/>
        <v>3003</v>
      </c>
      <c r="D12">
        <v>1774</v>
      </c>
      <c r="E12" s="4">
        <f t="shared" si="1"/>
        <v>59.074259074259075</v>
      </c>
      <c r="F12">
        <v>767</v>
      </c>
      <c r="G12" s="4">
        <f t="shared" si="2"/>
        <v>25.541125541125542</v>
      </c>
      <c r="H12">
        <v>448</v>
      </c>
      <c r="I12" s="4">
        <f t="shared" si="3"/>
        <v>14.918414918414918</v>
      </c>
      <c r="J12">
        <v>14</v>
      </c>
      <c r="K12" s="4">
        <f t="shared" si="4"/>
        <v>0.4662004662004662</v>
      </c>
      <c r="L12">
        <v>7</v>
      </c>
      <c r="N12" s="5"/>
      <c r="P12" s="5"/>
      <c r="R12" s="5"/>
      <c r="T12" s="4"/>
      <c r="V12" s="4"/>
      <c r="X12" s="4"/>
      <c r="Z12" s="4"/>
    </row>
    <row r="13" spans="1:26" ht="12.75">
      <c r="A13" t="s">
        <v>12</v>
      </c>
      <c r="B13">
        <v>1456</v>
      </c>
      <c r="C13" s="5">
        <f t="shared" si="0"/>
        <v>1455</v>
      </c>
      <c r="D13">
        <v>933</v>
      </c>
      <c r="E13" s="4">
        <f t="shared" si="1"/>
        <v>64.12371134020619</v>
      </c>
      <c r="F13">
        <v>274</v>
      </c>
      <c r="G13" s="4">
        <f t="shared" si="2"/>
        <v>18.831615120274915</v>
      </c>
      <c r="H13">
        <v>245</v>
      </c>
      <c r="I13" s="4">
        <f t="shared" si="3"/>
        <v>16.83848797250859</v>
      </c>
      <c r="J13">
        <v>3</v>
      </c>
      <c r="K13" s="4">
        <f t="shared" si="4"/>
        <v>0.2061855670103093</v>
      </c>
      <c r="L13">
        <v>1</v>
      </c>
      <c r="N13" s="5"/>
      <c r="P13" s="5"/>
      <c r="R13" s="5"/>
      <c r="T13" s="4"/>
      <c r="V13" s="4"/>
      <c r="X13" s="4"/>
      <c r="Z13" s="4"/>
    </row>
    <row r="14" spans="1:26" ht="12.75">
      <c r="A14" t="s">
        <v>13</v>
      </c>
      <c r="B14">
        <v>868</v>
      </c>
      <c r="C14" s="5">
        <f t="shared" si="0"/>
        <v>866</v>
      </c>
      <c r="D14">
        <v>581</v>
      </c>
      <c r="E14" s="4">
        <f t="shared" si="1"/>
        <v>67.09006928406467</v>
      </c>
      <c r="F14">
        <v>119</v>
      </c>
      <c r="G14" s="4">
        <f t="shared" si="2"/>
        <v>13.74133949191686</v>
      </c>
      <c r="H14">
        <v>163</v>
      </c>
      <c r="I14" s="4">
        <f t="shared" si="3"/>
        <v>18.822170900692843</v>
      </c>
      <c r="J14">
        <v>3</v>
      </c>
      <c r="K14" s="4">
        <f t="shared" si="4"/>
        <v>0.3464203233256351</v>
      </c>
      <c r="L14">
        <v>2</v>
      </c>
      <c r="N14" s="5"/>
      <c r="P14" s="5"/>
      <c r="R14" s="5"/>
      <c r="T14" s="4"/>
      <c r="V14" s="4"/>
      <c r="X14" s="4"/>
      <c r="Z14" s="4"/>
    </row>
    <row r="15" spans="1:26" ht="12.75">
      <c r="A15" t="s">
        <v>14</v>
      </c>
      <c r="B15">
        <v>360</v>
      </c>
      <c r="C15" s="5">
        <f t="shared" si="0"/>
        <v>358</v>
      </c>
      <c r="D15">
        <v>221</v>
      </c>
      <c r="E15" s="4">
        <f t="shared" si="1"/>
        <v>61.731843575419</v>
      </c>
      <c r="F15">
        <v>31</v>
      </c>
      <c r="G15" s="4">
        <f t="shared" si="2"/>
        <v>8.659217877094973</v>
      </c>
      <c r="H15">
        <v>106</v>
      </c>
      <c r="I15" s="4">
        <f t="shared" si="3"/>
        <v>29.608938547486037</v>
      </c>
      <c r="J15">
        <v>0</v>
      </c>
      <c r="K15" s="4">
        <f t="shared" si="4"/>
        <v>0</v>
      </c>
      <c r="L15">
        <v>2</v>
      </c>
      <c r="N15" s="5"/>
      <c r="P15" s="5"/>
      <c r="R15" s="5"/>
      <c r="T15" s="4"/>
      <c r="V15" s="4"/>
      <c r="X15" s="4"/>
      <c r="Z15" s="4"/>
    </row>
    <row r="16" spans="1:26" ht="12.75">
      <c r="A16" t="s">
        <v>15</v>
      </c>
      <c r="B16">
        <v>5203</v>
      </c>
      <c r="C16" s="5">
        <f t="shared" si="0"/>
        <v>5120</v>
      </c>
      <c r="D16">
        <v>285</v>
      </c>
      <c r="E16" s="4">
        <f t="shared" si="1"/>
        <v>5.56640625</v>
      </c>
      <c r="F16">
        <v>736</v>
      </c>
      <c r="G16" s="4">
        <f t="shared" si="2"/>
        <v>14.374999999999998</v>
      </c>
      <c r="H16">
        <v>250</v>
      </c>
      <c r="I16" s="4">
        <f t="shared" si="3"/>
        <v>4.8828125</v>
      </c>
      <c r="J16">
        <v>3849</v>
      </c>
      <c r="K16" s="4">
        <f t="shared" si="4"/>
        <v>75.17578125</v>
      </c>
      <c r="L16">
        <v>83</v>
      </c>
      <c r="N16" s="5"/>
      <c r="P16" s="5"/>
      <c r="R16" s="5"/>
      <c r="T16" s="4"/>
      <c r="V16" s="4"/>
      <c r="X16" s="4"/>
      <c r="Z16" s="4"/>
    </row>
    <row r="17" spans="12:26" ht="12.75">
      <c r="L17" s="5"/>
      <c r="N17" s="5"/>
      <c r="P17" s="5"/>
      <c r="R17" s="5"/>
      <c r="T17" s="4"/>
      <c r="V17" s="4"/>
      <c r="X17" s="4"/>
      <c r="Z17" s="4"/>
    </row>
    <row r="18" spans="12:26" ht="12.75">
      <c r="L18" s="4"/>
      <c r="N18" s="4"/>
      <c r="P18" s="4"/>
      <c r="R18" s="4"/>
      <c r="T18" s="4"/>
      <c r="V18" s="4"/>
      <c r="X18" s="4"/>
      <c r="Z18" s="4"/>
    </row>
    <row r="19" spans="12:26" ht="12.75">
      <c r="L19" s="4"/>
      <c r="N19" s="4"/>
      <c r="P19" s="4"/>
      <c r="R19" s="4"/>
      <c r="T19" s="4"/>
      <c r="V19" s="4"/>
      <c r="X19" s="4"/>
      <c r="Z19" s="4"/>
    </row>
    <row r="20" spans="1:26" ht="12.75">
      <c r="A20" s="1" t="s">
        <v>44</v>
      </c>
      <c r="L20" s="4"/>
      <c r="N20" s="4"/>
      <c r="P20" s="4"/>
      <c r="R20" s="4"/>
      <c r="T20" s="4"/>
      <c r="V20" s="4"/>
      <c r="X20" s="4"/>
      <c r="Z20" s="4"/>
    </row>
    <row r="21" spans="10:26" ht="12.75">
      <c r="J21" s="5"/>
      <c r="K21" s="5"/>
      <c r="M21" s="1"/>
      <c r="N21" s="6"/>
      <c r="O21" s="1"/>
      <c r="P21" s="6"/>
      <c r="R21" s="4"/>
      <c r="T21" s="4"/>
      <c r="V21" s="4"/>
      <c r="X21" s="4"/>
      <c r="Z21" s="4"/>
    </row>
    <row r="22" spans="2:26" ht="12.75">
      <c r="B22" s="5"/>
      <c r="C22" s="5"/>
      <c r="L22" s="5"/>
      <c r="M22" s="7"/>
      <c r="N22" s="7"/>
      <c r="O22" s="7"/>
      <c r="P22" s="7"/>
      <c r="R22" s="4"/>
      <c r="T22" s="4"/>
      <c r="V22" s="4"/>
      <c r="X22" s="4"/>
      <c r="Z22" s="4"/>
    </row>
    <row r="23" spans="1:26" ht="12.75">
      <c r="A23" t="s">
        <v>5</v>
      </c>
      <c r="B23" s="5" t="s">
        <v>33</v>
      </c>
      <c r="C23" t="s">
        <v>38</v>
      </c>
      <c r="D23" t="s">
        <v>34</v>
      </c>
      <c r="E23" t="s">
        <v>39</v>
      </c>
      <c r="F23" t="s">
        <v>35</v>
      </c>
      <c r="G23" t="s">
        <v>40</v>
      </c>
      <c r="H23" t="s">
        <v>36</v>
      </c>
      <c r="I23" t="s">
        <v>41</v>
      </c>
      <c r="J23" t="s">
        <v>37</v>
      </c>
      <c r="K23" t="s">
        <v>42</v>
      </c>
      <c r="L23" s="5" t="s">
        <v>16</v>
      </c>
      <c r="M23" s="7"/>
      <c r="N23" s="7"/>
      <c r="O23" s="7"/>
      <c r="P23" s="7"/>
      <c r="R23" s="4"/>
      <c r="T23" s="4"/>
      <c r="V23" s="4"/>
      <c r="X23" s="4"/>
      <c r="Z23" s="4"/>
    </row>
    <row r="24" spans="1:26" ht="12.75">
      <c r="A24" t="s">
        <v>4</v>
      </c>
      <c r="B24" s="5">
        <v>268387</v>
      </c>
      <c r="C24" s="5">
        <f>+B24-L24</f>
        <v>264893</v>
      </c>
      <c r="D24" s="5">
        <v>40785</v>
      </c>
      <c r="E24" s="4">
        <f>+D24/C24*100</f>
        <v>15.396782851943994</v>
      </c>
      <c r="F24" s="5">
        <v>99791</v>
      </c>
      <c r="G24" s="4">
        <f>+F24/C24*100</f>
        <v>37.67219216815846</v>
      </c>
      <c r="H24" s="5">
        <v>22510</v>
      </c>
      <c r="I24" s="4">
        <f>+H24/C24*100</f>
        <v>8.497770798020332</v>
      </c>
      <c r="J24" s="5">
        <v>101807</v>
      </c>
      <c r="K24" s="4">
        <f>+J24/C24*100</f>
        <v>38.43325418187721</v>
      </c>
      <c r="L24" s="5">
        <v>3494</v>
      </c>
      <c r="M24" s="7"/>
      <c r="N24" s="7"/>
      <c r="O24" s="7"/>
      <c r="P24" s="7"/>
      <c r="R24" s="4"/>
      <c r="T24" s="4"/>
      <c r="V24" s="4"/>
      <c r="X24" s="4"/>
      <c r="Z24" s="4"/>
    </row>
    <row r="25" spans="2:26" ht="12.75">
      <c r="B25" s="5"/>
      <c r="D25" s="5"/>
      <c r="E25" s="4"/>
      <c r="F25" s="5"/>
      <c r="G25" s="4"/>
      <c r="H25" s="5"/>
      <c r="I25" s="4"/>
      <c r="J25" s="5"/>
      <c r="K25" s="4"/>
      <c r="L25" s="5"/>
      <c r="M25" s="7"/>
      <c r="N25" s="7"/>
      <c r="O25" s="7"/>
      <c r="P25" s="7"/>
      <c r="R25" s="4"/>
      <c r="T25" s="4"/>
      <c r="V25" s="4"/>
      <c r="X25" s="4"/>
      <c r="Z25" s="4"/>
    </row>
    <row r="26" spans="1:26" ht="12.75">
      <c r="A26" t="s">
        <v>45</v>
      </c>
      <c r="B26" s="5">
        <v>24317</v>
      </c>
      <c r="C26" s="5">
        <f>+B26-L26</f>
        <v>24233</v>
      </c>
      <c r="D26" s="5">
        <v>5230</v>
      </c>
      <c r="E26" s="4">
        <f>+D26/C26*100</f>
        <v>21.58214005694714</v>
      </c>
      <c r="F26" s="5">
        <v>10695</v>
      </c>
      <c r="G26" s="4">
        <f>+F26/C26*100</f>
        <v>44.13403210498081</v>
      </c>
      <c r="H26" s="5">
        <v>1164</v>
      </c>
      <c r="I26" s="4">
        <f>+H26/C26*100</f>
        <v>4.8033673090413895</v>
      </c>
      <c r="J26" s="5">
        <v>7144</v>
      </c>
      <c r="K26" s="4">
        <f>+J26/C26*100</f>
        <v>29.480460529030662</v>
      </c>
      <c r="L26" s="5">
        <v>84</v>
      </c>
      <c r="M26" s="7"/>
      <c r="N26" s="7"/>
      <c r="O26" s="7"/>
      <c r="P26" s="7"/>
      <c r="R26" s="4"/>
      <c r="T26" s="4"/>
      <c r="V26" s="4"/>
      <c r="X26" s="4"/>
      <c r="Z26" s="4"/>
    </row>
    <row r="27" spans="1:26" ht="12.75">
      <c r="A27" t="s">
        <v>46</v>
      </c>
      <c r="B27" s="5">
        <v>19301</v>
      </c>
      <c r="C27" s="5">
        <f>+B27-L27</f>
        <v>19269</v>
      </c>
      <c r="D27" s="5">
        <v>2555</v>
      </c>
      <c r="E27" s="4">
        <f>+D27/C27*100</f>
        <v>13.25963983600602</v>
      </c>
      <c r="F27" s="5">
        <v>10169</v>
      </c>
      <c r="G27" s="4">
        <f>+F27/C27*100</f>
        <v>52.773885515595</v>
      </c>
      <c r="H27" s="5">
        <v>1990</v>
      </c>
      <c r="I27" s="4">
        <f>+H27/C27*100</f>
        <v>10.32746899164461</v>
      </c>
      <c r="J27" s="5">
        <v>4555</v>
      </c>
      <c r="K27" s="4">
        <f>+J27/C27*100</f>
        <v>23.63900565675437</v>
      </c>
      <c r="L27" s="5">
        <v>32</v>
      </c>
      <c r="M27" s="7"/>
      <c r="N27" s="7"/>
      <c r="O27" s="7"/>
      <c r="P27" s="7"/>
      <c r="R27" s="4"/>
      <c r="T27" s="4"/>
      <c r="V27" s="4"/>
      <c r="X27" s="4"/>
      <c r="Z27" s="4"/>
    </row>
    <row r="28" spans="1:26" ht="12.75">
      <c r="A28" t="s">
        <v>47</v>
      </c>
      <c r="B28" s="5">
        <v>88249</v>
      </c>
      <c r="C28" s="5">
        <f>+B28-L28</f>
        <v>86195</v>
      </c>
      <c r="D28" s="5">
        <v>12504</v>
      </c>
      <c r="E28" s="4">
        <f>+D28/C28*100</f>
        <v>14.50664191658449</v>
      </c>
      <c r="F28" s="5">
        <v>27706</v>
      </c>
      <c r="G28" s="4">
        <f>+F28/C28*100</f>
        <v>32.143395788618825</v>
      </c>
      <c r="H28" s="5">
        <v>3471</v>
      </c>
      <c r="I28" s="4">
        <f>+H28/C28*100</f>
        <v>4.026915714368583</v>
      </c>
      <c r="J28" s="5">
        <v>42514</v>
      </c>
      <c r="K28" s="4">
        <f>+J28/C28*100</f>
        <v>49.3230465804281</v>
      </c>
      <c r="L28" s="5">
        <v>2054</v>
      </c>
      <c r="M28" s="7"/>
      <c r="N28" s="7"/>
      <c r="O28" s="7"/>
      <c r="P28" s="7"/>
      <c r="R28" s="4"/>
      <c r="T28" s="4"/>
      <c r="V28" s="4"/>
      <c r="X28" s="4"/>
      <c r="Z28" s="4"/>
    </row>
    <row r="29" spans="1:26" ht="12.75">
      <c r="A29" t="s">
        <v>48</v>
      </c>
      <c r="B29" s="5">
        <v>131869</v>
      </c>
      <c r="C29" s="5">
        <f>+B29-L29</f>
        <v>130812</v>
      </c>
      <c r="D29" s="5">
        <v>20084</v>
      </c>
      <c r="E29" s="4">
        <f>+D29/C29*100</f>
        <v>15.35333149863927</v>
      </c>
      <c r="F29" s="5">
        <v>49845</v>
      </c>
      <c r="G29" s="4">
        <f>+F29/C29*100</f>
        <v>38.10430235758187</v>
      </c>
      <c r="H29" s="5">
        <v>15643</v>
      </c>
      <c r="I29" s="4">
        <f>+H29/C29*100</f>
        <v>11.958383022964254</v>
      </c>
      <c r="J29" s="5">
        <v>45240</v>
      </c>
      <c r="K29" s="4">
        <f>+J29/C29*100</f>
        <v>34.5839831208146</v>
      </c>
      <c r="L29" s="5">
        <v>1057</v>
      </c>
      <c r="M29" s="7"/>
      <c r="N29" s="7"/>
      <c r="O29" s="7"/>
      <c r="P29" s="7"/>
      <c r="R29" s="4"/>
      <c r="T29" s="4"/>
      <c r="V29" s="4"/>
      <c r="X29" s="4"/>
      <c r="Z29" s="4"/>
    </row>
    <row r="30" spans="1:26" ht="12.75">
      <c r="A30" t="s">
        <v>49</v>
      </c>
      <c r="B30" s="5">
        <v>4651</v>
      </c>
      <c r="C30" s="5">
        <f>+B30-L30</f>
        <v>4384</v>
      </c>
      <c r="D30" s="5">
        <v>412</v>
      </c>
      <c r="E30" s="4">
        <f>+D30/C30*100</f>
        <v>9.397810218978101</v>
      </c>
      <c r="F30" s="5">
        <v>1376</v>
      </c>
      <c r="G30" s="4">
        <f>+F30/C30*100</f>
        <v>31.386861313868614</v>
      </c>
      <c r="H30" s="5">
        <v>242</v>
      </c>
      <c r="I30" s="4">
        <f>+H30/C30*100</f>
        <v>5.52007299270073</v>
      </c>
      <c r="J30" s="5">
        <v>2354</v>
      </c>
      <c r="K30" s="4">
        <f>+J30/C30*100</f>
        <v>53.69525547445255</v>
      </c>
      <c r="L30" s="5">
        <v>267</v>
      </c>
      <c r="M30" s="7"/>
      <c r="N30" s="7"/>
      <c r="O30" s="7"/>
      <c r="P30" s="7"/>
      <c r="R30" s="4"/>
      <c r="T30" s="4"/>
      <c r="V30" s="4"/>
      <c r="X30" s="4"/>
      <c r="Z30" s="4"/>
    </row>
    <row r="31" spans="2:26" ht="12.75">
      <c r="B31" s="5"/>
      <c r="C31" s="5"/>
      <c r="L31" s="5"/>
      <c r="M31" s="7"/>
      <c r="N31" s="7"/>
      <c r="O31" s="7"/>
      <c r="P31" s="7"/>
      <c r="R31" s="4"/>
      <c r="T31" s="4"/>
      <c r="V31" s="4"/>
      <c r="X31" s="4"/>
      <c r="Z31" s="4"/>
    </row>
    <row r="32" spans="2:26" ht="12.75">
      <c r="B32" s="5"/>
      <c r="C32" s="5"/>
      <c r="L32" s="5"/>
      <c r="M32" s="7"/>
      <c r="N32" s="7"/>
      <c r="O32" s="7"/>
      <c r="P32" s="7"/>
      <c r="R32" s="4"/>
      <c r="T32" s="4"/>
      <c r="V32" s="4"/>
      <c r="X32" s="4"/>
      <c r="Z32" s="4"/>
    </row>
    <row r="33" spans="2:26" ht="12.75">
      <c r="B33" s="5"/>
      <c r="C33" s="5"/>
      <c r="L33" s="5"/>
      <c r="M33" s="7"/>
      <c r="N33" s="7"/>
      <c r="O33" s="7"/>
      <c r="P33" s="7"/>
      <c r="R33" s="4"/>
      <c r="T33" s="4"/>
      <c r="V33" s="4"/>
      <c r="X33" s="4"/>
      <c r="Z33" s="4"/>
    </row>
    <row r="34" spans="12:26" ht="12.75">
      <c r="L34" s="4"/>
      <c r="N34" s="4"/>
      <c r="P34" s="4"/>
      <c r="R34" s="4"/>
      <c r="T34" s="4"/>
      <c r="V34" s="4"/>
      <c r="X34" s="4"/>
      <c r="Z34" s="4"/>
    </row>
    <row r="35" spans="12:26" ht="12.75">
      <c r="L35" s="4"/>
      <c r="N35" s="4"/>
      <c r="P35" s="4"/>
      <c r="R35" s="4"/>
      <c r="T35" s="4"/>
      <c r="V35" s="4"/>
      <c r="X35" s="4"/>
      <c r="Z35" s="4"/>
    </row>
    <row r="36" spans="12:26" ht="12.75">
      <c r="L36" s="4"/>
      <c r="N36" s="4"/>
      <c r="P36" s="4"/>
      <c r="R36" s="4"/>
      <c r="T36" s="4"/>
      <c r="V36" s="4"/>
      <c r="X36" s="4"/>
      <c r="Z36" s="4"/>
    </row>
    <row r="37" spans="12:26" ht="12.75">
      <c r="L37" s="4"/>
      <c r="N37" s="4"/>
      <c r="P37" s="4"/>
      <c r="R37" s="4"/>
      <c r="T37" s="4"/>
      <c r="V37" s="4"/>
      <c r="X37" s="4"/>
      <c r="Z37" s="4"/>
    </row>
    <row r="38" spans="12:26" ht="12.75">
      <c r="L38" s="4"/>
      <c r="N38" s="4"/>
      <c r="P38" s="4"/>
      <c r="R38" s="4"/>
      <c r="T38" s="4"/>
      <c r="V38" s="4"/>
      <c r="X38" s="4"/>
      <c r="Z38" s="4"/>
    </row>
    <row r="39" spans="12:26" ht="12.75">
      <c r="L39" s="4"/>
      <c r="N39" s="4"/>
      <c r="P39" s="4"/>
      <c r="R39" s="4"/>
      <c r="T39" s="4"/>
      <c r="V39" s="4"/>
      <c r="X39" s="4"/>
      <c r="Z39" s="4"/>
    </row>
    <row r="40" spans="12:26" ht="12.75">
      <c r="L40" s="4"/>
      <c r="N40" s="4"/>
      <c r="P40" s="4"/>
      <c r="R40" s="4"/>
      <c r="T40" s="4"/>
      <c r="V40" s="4"/>
      <c r="X40" s="4"/>
      <c r="Z40" s="4"/>
    </row>
    <row r="41" spans="12:26" ht="12.75">
      <c r="L41" s="4"/>
      <c r="N41" s="4"/>
      <c r="P41" s="4"/>
      <c r="R41" s="4"/>
      <c r="T41" s="4"/>
      <c r="V41" s="4"/>
      <c r="X41" s="4"/>
      <c r="Z41" s="4"/>
    </row>
    <row r="42" spans="12:26" ht="12.75">
      <c r="L42" s="4"/>
      <c r="N42" s="4"/>
      <c r="P42" s="4"/>
      <c r="R42" s="4"/>
      <c r="T42" s="4"/>
      <c r="V42" s="4"/>
      <c r="X42" s="4"/>
      <c r="Z42" s="4"/>
    </row>
    <row r="43" spans="12:26" ht="12.75">
      <c r="L43" s="4"/>
      <c r="N43" s="4"/>
      <c r="P43" s="4"/>
      <c r="R43" s="4"/>
      <c r="T43" s="4"/>
      <c r="V43" s="4"/>
      <c r="X43" s="4"/>
      <c r="Z43" s="4"/>
    </row>
    <row r="44" spans="12:26" ht="12.75">
      <c r="L44" s="4"/>
      <c r="N44" s="4"/>
      <c r="P44" s="4"/>
      <c r="R44" s="4"/>
      <c r="T44" s="4"/>
      <c r="V44" s="4"/>
      <c r="X44" s="4"/>
      <c r="Z44" s="4"/>
    </row>
    <row r="45" spans="12:26" ht="12.75">
      <c r="L45" s="4"/>
      <c r="N45" s="4"/>
      <c r="P45" s="4"/>
      <c r="R45" s="4"/>
      <c r="T45" s="4"/>
      <c r="V45" s="4"/>
      <c r="X45" s="4"/>
      <c r="Z45" s="4"/>
    </row>
    <row r="46" spans="12:26" ht="12.75">
      <c r="L46" s="4"/>
      <c r="N46" s="4"/>
      <c r="P46" s="4"/>
      <c r="R46" s="4"/>
      <c r="T46" s="4"/>
      <c r="V46" s="4"/>
      <c r="X46" s="4"/>
      <c r="Z46" s="4"/>
    </row>
    <row r="47" spans="12:26" ht="12.75">
      <c r="L47" s="4"/>
      <c r="N47" s="4"/>
      <c r="P47" s="4"/>
      <c r="R47" s="4"/>
      <c r="T47" s="4"/>
      <c r="V47" s="4"/>
      <c r="X47" s="4"/>
      <c r="Z47" s="4"/>
    </row>
    <row r="48" spans="12:26" ht="12.75">
      <c r="L48" s="4"/>
      <c r="N48" s="4"/>
      <c r="P48" s="4"/>
      <c r="R48" s="4"/>
      <c r="T48" s="4"/>
      <c r="V48" s="4"/>
      <c r="X48" s="4"/>
      <c r="Z48" s="4"/>
    </row>
    <row r="49" spans="12:26" ht="12.75">
      <c r="L49" s="4"/>
      <c r="N49" s="4"/>
      <c r="P49" s="4"/>
      <c r="R49" s="4"/>
      <c r="T49" s="4"/>
      <c r="V49" s="4"/>
      <c r="X49" s="4"/>
      <c r="Z49" s="4"/>
    </row>
    <row r="50" spans="12:26" ht="12.75">
      <c r="L50" s="4"/>
      <c r="N50" s="4"/>
      <c r="P50" s="4"/>
      <c r="R50" s="4"/>
      <c r="T50" s="4"/>
      <c r="V50" s="4"/>
      <c r="X50" s="4"/>
      <c r="Z50" s="4"/>
    </row>
    <row r="51" spans="12:26" ht="12.75">
      <c r="L51" s="4"/>
      <c r="N51" s="4"/>
      <c r="P51" s="4"/>
      <c r="R51" s="4"/>
      <c r="T51" s="4"/>
      <c r="V51" s="4"/>
      <c r="X51" s="4"/>
      <c r="Z51" s="4"/>
    </row>
    <row r="52" spans="12:26" ht="12.75">
      <c r="L52" s="4"/>
      <c r="N52" s="4"/>
      <c r="P52" s="4"/>
      <c r="R52" s="4"/>
      <c r="T52" s="4"/>
      <c r="V52" s="4"/>
      <c r="X52" s="4"/>
      <c r="Z52" s="4"/>
    </row>
    <row r="53" spans="12:26" ht="12.75">
      <c r="L53" s="4"/>
      <c r="N53" s="4"/>
      <c r="P53" s="4"/>
      <c r="R53" s="4"/>
      <c r="T53" s="4"/>
      <c r="V53" s="4"/>
      <c r="X53" s="4"/>
      <c r="Z53" s="4"/>
    </row>
    <row r="54" spans="12:26" ht="12.75">
      <c r="L54" s="4"/>
      <c r="N54" s="4"/>
      <c r="P54" s="4"/>
      <c r="R54" s="4"/>
      <c r="T54" s="4"/>
      <c r="V54" s="4"/>
      <c r="X54" s="4"/>
      <c r="Z54" s="4"/>
    </row>
    <row r="55" spans="12:26" ht="12.75">
      <c r="L55" s="4"/>
      <c r="N55" s="4"/>
      <c r="P55" s="4"/>
      <c r="R55" s="4"/>
      <c r="T55" s="4"/>
      <c r="V55" s="4"/>
      <c r="X55" s="4"/>
      <c r="Z55" s="4"/>
    </row>
    <row r="56" spans="12:26" ht="12.75">
      <c r="L56" s="4"/>
      <c r="N56" s="4"/>
      <c r="P56" s="4"/>
      <c r="R56" s="4"/>
      <c r="T56" s="4"/>
      <c r="V56" s="4"/>
      <c r="X56" s="4"/>
      <c r="Z56" s="4"/>
    </row>
    <row r="57" spans="12:26" ht="12.75">
      <c r="L57" s="4"/>
      <c r="N57" s="4"/>
      <c r="P57" s="4"/>
      <c r="R57" s="4"/>
      <c r="T57" s="4"/>
      <c r="V57" s="4"/>
      <c r="X57" s="4"/>
      <c r="Z57" s="4"/>
    </row>
    <row r="58" spans="12:26" ht="12.75">
      <c r="L58" s="4"/>
      <c r="N58" s="4"/>
      <c r="P58" s="4"/>
      <c r="R58" s="4"/>
      <c r="T58" s="4"/>
      <c r="V58" s="4"/>
      <c r="X58" s="4"/>
      <c r="Z58" s="4"/>
    </row>
    <row r="59" spans="12:26" ht="12.75">
      <c r="L59" s="4"/>
      <c r="N59" s="4"/>
      <c r="P59" s="4"/>
      <c r="R59" s="4"/>
      <c r="T59" s="4"/>
      <c r="V59" s="4"/>
      <c r="X59" s="4"/>
      <c r="Z59" s="4"/>
    </row>
    <row r="60" spans="12:26" ht="12.75">
      <c r="L60" s="4"/>
      <c r="N60" s="4"/>
      <c r="P60" s="4"/>
      <c r="R60" s="4"/>
      <c r="T60" s="4"/>
      <c r="V60" s="4"/>
      <c r="X60" s="4"/>
      <c r="Z60" s="4"/>
    </row>
    <row r="61" spans="12:26" ht="12.75">
      <c r="L61" s="4"/>
      <c r="N61" s="4"/>
      <c r="P61" s="4"/>
      <c r="R61" s="4"/>
      <c r="T61" s="4"/>
      <c r="V61" s="4"/>
      <c r="X61" s="4"/>
      <c r="Z61" s="4"/>
    </row>
    <row r="62" spans="12:26" ht="12.75">
      <c r="L62" s="4"/>
      <c r="N62" s="4"/>
      <c r="P62" s="4"/>
      <c r="R62" s="4"/>
      <c r="T62" s="4"/>
      <c r="V62" s="4"/>
      <c r="X62" s="4"/>
      <c r="Z62" s="4"/>
    </row>
    <row r="63" spans="12:26" ht="12.75">
      <c r="L63" s="4"/>
      <c r="N63" s="4"/>
      <c r="P63" s="4"/>
      <c r="R63" s="4"/>
      <c r="T63" s="4"/>
      <c r="V63" s="4"/>
      <c r="X63" s="4"/>
      <c r="Z63" s="4"/>
    </row>
    <row r="64" spans="12:26" ht="12.75">
      <c r="L64" s="4"/>
      <c r="N64" s="4"/>
      <c r="P64" s="4"/>
      <c r="R64" s="4"/>
      <c r="T64" s="4"/>
      <c r="V64" s="4"/>
      <c r="X64" s="4"/>
      <c r="Z64" s="4"/>
    </row>
    <row r="65" spans="12:26" ht="12.75">
      <c r="L65" s="4"/>
      <c r="N65" s="4"/>
      <c r="P65" s="4"/>
      <c r="R65" s="4"/>
      <c r="T65" s="4"/>
      <c r="V65" s="4"/>
      <c r="X65" s="4"/>
      <c r="Z65" s="4"/>
    </row>
    <row r="66" spans="12:26" ht="12.75">
      <c r="L66" s="4"/>
      <c r="N66" s="4"/>
      <c r="P66" s="4"/>
      <c r="R66" s="4"/>
      <c r="T66" s="4"/>
      <c r="V66" s="4"/>
      <c r="X66" s="4"/>
      <c r="Z66" s="4"/>
    </row>
    <row r="67" spans="12:26" ht="12.75">
      <c r="L67" s="4"/>
      <c r="N67" s="4"/>
      <c r="P67" s="4"/>
      <c r="R67" s="4"/>
      <c r="T67" s="4"/>
      <c r="V67" s="4"/>
      <c r="X67" s="4"/>
      <c r="Z67" s="4"/>
    </row>
    <row r="68" spans="12:26" ht="12.75">
      <c r="L68" s="4"/>
      <c r="N68" s="4"/>
      <c r="P68" s="4"/>
      <c r="R68" s="4"/>
      <c r="T68" s="4"/>
      <c r="V68" s="4"/>
      <c r="X68" s="4"/>
      <c r="Z68" s="4"/>
    </row>
    <row r="69" spans="12:26" ht="12.75">
      <c r="L69" s="4"/>
      <c r="N69" s="4"/>
      <c r="P69" s="4"/>
      <c r="R69" s="4"/>
      <c r="T69" s="4"/>
      <c r="V69" s="4"/>
      <c r="X69" s="4"/>
      <c r="Z69" s="4"/>
    </row>
    <row r="70" spans="12:26" ht="12.75">
      <c r="L70" s="4"/>
      <c r="N70" s="4"/>
      <c r="P70" s="4"/>
      <c r="R70" s="4"/>
      <c r="T70" s="4"/>
      <c r="V70" s="4"/>
      <c r="X70" s="4"/>
      <c r="Z70" s="4"/>
    </row>
    <row r="71" spans="12:26" ht="12.75">
      <c r="L71" s="4"/>
      <c r="N71" s="4"/>
      <c r="P71" s="4"/>
      <c r="R71" s="4"/>
      <c r="T71" s="4"/>
      <c r="V71" s="4"/>
      <c r="X71" s="4"/>
      <c r="Z71" s="4"/>
    </row>
    <row r="72" spans="12:26" ht="12.75">
      <c r="L72" s="4"/>
      <c r="N72" s="4"/>
      <c r="P72" s="4"/>
      <c r="R72" s="4"/>
      <c r="T72" s="4"/>
      <c r="V72" s="4"/>
      <c r="X72" s="4"/>
      <c r="Z72" s="4"/>
    </row>
    <row r="73" spans="12:26" ht="12.75">
      <c r="L73" s="4"/>
      <c r="N73" s="4"/>
      <c r="P73" s="4"/>
      <c r="R73" s="4"/>
      <c r="T73" s="4"/>
      <c r="V73" s="4"/>
      <c r="X73" s="4"/>
      <c r="Z73" s="4"/>
    </row>
    <row r="74" spans="12:26" ht="12.75">
      <c r="L74" s="4"/>
      <c r="N74" s="4"/>
      <c r="P74" s="4"/>
      <c r="R74" s="4"/>
      <c r="T74" s="4"/>
      <c r="V74" s="4"/>
      <c r="X74" s="4"/>
      <c r="Z74" s="4"/>
    </row>
    <row r="75" spans="12:26" ht="12.75">
      <c r="L75" s="4"/>
      <c r="N75" s="4"/>
      <c r="P75" s="4"/>
      <c r="R75" s="4"/>
      <c r="T75" s="4"/>
      <c r="V75" s="4"/>
      <c r="X75" s="4"/>
      <c r="Z75" s="4"/>
    </row>
    <row r="76" spans="12:26" ht="12.75">
      <c r="L76" s="4"/>
      <c r="N76" s="4"/>
      <c r="P76" s="4"/>
      <c r="R76" s="4"/>
      <c r="T76" s="4"/>
      <c r="V76" s="4"/>
      <c r="X76" s="4"/>
      <c r="Z76" s="4"/>
    </row>
    <row r="77" spans="12:26" ht="12.75">
      <c r="L77" s="4"/>
      <c r="N77" s="4"/>
      <c r="P77" s="4"/>
      <c r="R77" s="4"/>
      <c r="T77" s="4"/>
      <c r="V77" s="4"/>
      <c r="X77" s="4"/>
      <c r="Z77" s="4"/>
    </row>
    <row r="78" spans="12:26" ht="12.75">
      <c r="L78" s="4"/>
      <c r="N78" s="4"/>
      <c r="P78" s="4"/>
      <c r="R78" s="4"/>
      <c r="T78" s="4"/>
      <c r="V78" s="4"/>
      <c r="X78" s="4"/>
      <c r="Z78" s="4"/>
    </row>
    <row r="79" spans="12:26" ht="12.75">
      <c r="L79" s="4"/>
      <c r="N79" s="4"/>
      <c r="P79" s="4"/>
      <c r="R79" s="4"/>
      <c r="T79" s="4"/>
      <c r="V79" s="4"/>
      <c r="X79" s="4"/>
      <c r="Z79" s="4"/>
    </row>
    <row r="80" spans="12:26" ht="12.75">
      <c r="L80" s="4"/>
      <c r="N80" s="4"/>
      <c r="P80" s="4"/>
      <c r="R80" s="4"/>
      <c r="T80" s="4"/>
      <c r="V80" s="4"/>
      <c r="X80" s="4"/>
      <c r="Z80" s="4"/>
    </row>
    <row r="81" spans="12:26" ht="12.75">
      <c r="L81" s="4"/>
      <c r="N81" s="4"/>
      <c r="P81" s="4"/>
      <c r="R81" s="4"/>
      <c r="T81" s="4"/>
      <c r="V81" s="4"/>
      <c r="X81" s="4"/>
      <c r="Z81" s="4"/>
    </row>
    <row r="82" spans="12:26" ht="12.75">
      <c r="L82" s="4"/>
      <c r="N82" s="4"/>
      <c r="P82" s="4"/>
      <c r="R82" s="4"/>
      <c r="T82" s="4"/>
      <c r="V82" s="4"/>
      <c r="X82" s="4"/>
      <c r="Z82" s="4"/>
    </row>
    <row r="83" spans="12:26" ht="12.75">
      <c r="L83" s="4"/>
      <c r="N83" s="4"/>
      <c r="P83" s="4"/>
      <c r="R83" s="4"/>
      <c r="T83" s="4"/>
      <c r="V83" s="4"/>
      <c r="X83" s="4"/>
      <c r="Z83" s="4"/>
    </row>
    <row r="84" spans="12:26" ht="12.75">
      <c r="L84" s="4"/>
      <c r="N84" s="4"/>
      <c r="P84" s="4"/>
      <c r="R84" s="4"/>
      <c r="T84" s="4"/>
      <c r="V84" s="4"/>
      <c r="X84" s="4"/>
      <c r="Z84" s="4"/>
    </row>
    <row r="85" spans="12:26" ht="12.75">
      <c r="L85" s="4"/>
      <c r="N85" s="4"/>
      <c r="P85" s="4"/>
      <c r="R85" s="4"/>
      <c r="T85" s="4"/>
      <c r="V85" s="4"/>
      <c r="X85" s="4"/>
      <c r="Z85" s="4"/>
    </row>
    <row r="86" spans="12:26" ht="12.75">
      <c r="L86" s="4"/>
      <c r="N86" s="4"/>
      <c r="P86" s="4"/>
      <c r="R86" s="4"/>
      <c r="T86" s="4"/>
      <c r="V86" s="4"/>
      <c r="X86" s="4"/>
      <c r="Z86" s="4"/>
    </row>
    <row r="87" spans="12:26" ht="12.75">
      <c r="L87" s="4"/>
      <c r="N87" s="4"/>
      <c r="P87" s="4"/>
      <c r="R87" s="4"/>
      <c r="T87" s="4"/>
      <c r="V87" s="4"/>
      <c r="X87" s="4"/>
      <c r="Z87" s="4"/>
    </row>
    <row r="88" spans="12:26" ht="12.75">
      <c r="L88" s="4"/>
      <c r="N88" s="4"/>
      <c r="P88" s="4"/>
      <c r="R88" s="4"/>
      <c r="T88" s="4"/>
      <c r="V88" s="4"/>
      <c r="X88" s="4"/>
      <c r="Z88" s="4"/>
    </row>
    <row r="89" spans="12:26" ht="12.75">
      <c r="L89" s="4"/>
      <c r="N89" s="4"/>
      <c r="P89" s="4"/>
      <c r="R89" s="4"/>
      <c r="T89" s="4"/>
      <c r="V89" s="4"/>
      <c r="X89" s="4"/>
      <c r="Z89" s="4"/>
    </row>
    <row r="90" spans="12:26" ht="12.75">
      <c r="L90" s="4"/>
      <c r="N90" s="4"/>
      <c r="P90" s="4"/>
      <c r="R90" s="4"/>
      <c r="T90" s="4"/>
      <c r="V90" s="4"/>
      <c r="X90" s="4"/>
      <c r="Z90" s="4"/>
    </row>
    <row r="91" spans="12:26" ht="12.75">
      <c r="L91" s="4"/>
      <c r="N91" s="4"/>
      <c r="P91" s="4"/>
      <c r="R91" s="4"/>
      <c r="T91" s="4"/>
      <c r="V91" s="4"/>
      <c r="X91" s="4"/>
      <c r="Z91" s="4"/>
    </row>
    <row r="92" spans="12:26" ht="12.75">
      <c r="L92" s="4"/>
      <c r="N92" s="4"/>
      <c r="P92" s="4"/>
      <c r="R92" s="4"/>
      <c r="T92" s="4"/>
      <c r="V92" s="4"/>
      <c r="X92" s="4"/>
      <c r="Z92" s="4"/>
    </row>
    <row r="93" spans="12:26" ht="12.75">
      <c r="L93" s="4"/>
      <c r="N93" s="4"/>
      <c r="P93" s="4"/>
      <c r="R93" s="4"/>
      <c r="T93" s="4"/>
      <c r="V93" s="4"/>
      <c r="X93" s="4"/>
      <c r="Z93" s="4"/>
    </row>
    <row r="94" spans="12:26" ht="12.75">
      <c r="L94" s="4"/>
      <c r="N94" s="4"/>
      <c r="P94" s="4"/>
      <c r="R94" s="4"/>
      <c r="T94" s="4"/>
      <c r="V94" s="4"/>
      <c r="X94" s="4"/>
      <c r="Z94" s="4"/>
    </row>
    <row r="95" spans="12:26" ht="12.75">
      <c r="L95" s="4"/>
      <c r="N95" s="4"/>
      <c r="P95" s="4"/>
      <c r="R95" s="4"/>
      <c r="T95" s="4"/>
      <c r="V95" s="4"/>
      <c r="X95" s="4"/>
      <c r="Z95" s="4"/>
    </row>
    <row r="96" spans="12:26" ht="12.75">
      <c r="L96" s="4"/>
      <c r="N96" s="4"/>
      <c r="P96" s="4"/>
      <c r="R96" s="4"/>
      <c r="T96" s="4"/>
      <c r="V96" s="4"/>
      <c r="X96" s="4"/>
      <c r="Z96" s="4"/>
    </row>
    <row r="97" spans="12:26" ht="12.75">
      <c r="L97" s="4"/>
      <c r="N97" s="4"/>
      <c r="P97" s="4"/>
      <c r="R97" s="4"/>
      <c r="T97" s="4"/>
      <c r="V97" s="4"/>
      <c r="X97" s="4"/>
      <c r="Z97" s="4"/>
    </row>
    <row r="98" spans="12:26" ht="12.75">
      <c r="L98" s="4"/>
      <c r="N98" s="4"/>
      <c r="P98" s="4"/>
      <c r="R98" s="4"/>
      <c r="T98" s="4"/>
      <c r="V98" s="4"/>
      <c r="X98" s="4"/>
      <c r="Z98" s="4"/>
    </row>
    <row r="99" spans="12:26" ht="12.75">
      <c r="L99" s="4"/>
      <c r="N99" s="4"/>
      <c r="P99" s="4"/>
      <c r="R99" s="4"/>
      <c r="T99" s="4"/>
      <c r="V99" s="4"/>
      <c r="X99" s="4"/>
      <c r="Z99" s="4"/>
    </row>
    <row r="100" spans="12:26" ht="12.75">
      <c r="L100" s="4"/>
      <c r="N100" s="4"/>
      <c r="P100" s="4"/>
      <c r="R100" s="4"/>
      <c r="T100" s="4"/>
      <c r="V100" s="4"/>
      <c r="X100" s="4"/>
      <c r="Z100" s="4"/>
    </row>
    <row r="101" spans="12:26" ht="12.75">
      <c r="L101" s="4"/>
      <c r="N101" s="4"/>
      <c r="P101" s="4"/>
      <c r="R101" s="4"/>
      <c r="T101" s="4"/>
      <c r="V101" s="4"/>
      <c r="X101" s="4"/>
      <c r="Z101" s="4"/>
    </row>
    <row r="102" spans="12:26" ht="12.75">
      <c r="L102" s="4"/>
      <c r="N102" s="4"/>
      <c r="P102" s="4"/>
      <c r="R102" s="4"/>
      <c r="T102" s="4"/>
      <c r="V102" s="4"/>
      <c r="X102" s="4"/>
      <c r="Z102" s="4"/>
    </row>
    <row r="103" spans="12:26" ht="12.75">
      <c r="L103" s="4"/>
      <c r="N103" s="4"/>
      <c r="P103" s="4"/>
      <c r="R103" s="4"/>
      <c r="T103" s="4"/>
      <c r="V103" s="4"/>
      <c r="X103" s="4"/>
      <c r="Z103" s="4"/>
    </row>
    <row r="104" spans="12:26" ht="12.75">
      <c r="L104" s="4"/>
      <c r="N104" s="4"/>
      <c r="P104" s="4"/>
      <c r="R104" s="4"/>
      <c r="T104" s="4"/>
      <c r="V104" s="4"/>
      <c r="X104" s="4"/>
      <c r="Z104" s="4"/>
    </row>
    <row r="105" spans="12:26" ht="12.75">
      <c r="L105" s="4"/>
      <c r="N105" s="4"/>
      <c r="P105" s="4"/>
      <c r="R105" s="4"/>
      <c r="T105" s="4"/>
      <c r="V105" s="4"/>
      <c r="X105" s="4"/>
      <c r="Z105" s="4"/>
    </row>
    <row r="106" spans="12:26" ht="12.75">
      <c r="L106" s="4"/>
      <c r="N106" s="4"/>
      <c r="P106" s="4"/>
      <c r="R106" s="4"/>
      <c r="T106" s="4"/>
      <c r="V106" s="4"/>
      <c r="X106" s="4"/>
      <c r="Z106" s="4"/>
    </row>
    <row r="107" spans="12:26" ht="12.75">
      <c r="L107" s="4"/>
      <c r="N107" s="4"/>
      <c r="P107" s="4"/>
      <c r="R107" s="4"/>
      <c r="T107" s="4"/>
      <c r="V107" s="4"/>
      <c r="X107" s="4"/>
      <c r="Z107" s="4"/>
    </row>
    <row r="108" spans="12:26" ht="12.75">
      <c r="L108" s="4"/>
      <c r="N108" s="4"/>
      <c r="P108" s="4"/>
      <c r="R108" s="4"/>
      <c r="T108" s="4"/>
      <c r="V108" s="4"/>
      <c r="X108" s="4"/>
      <c r="Z108" s="4"/>
    </row>
    <row r="109" spans="12:26" ht="12.75">
      <c r="L109" s="4"/>
      <c r="N109" s="4"/>
      <c r="P109" s="4"/>
      <c r="R109" s="4"/>
      <c r="T109" s="4"/>
      <c r="V109" s="4"/>
      <c r="X109" s="4"/>
      <c r="Z109" s="4"/>
    </row>
    <row r="110" spans="12:26" ht="12.75">
      <c r="L110" s="4"/>
      <c r="N110" s="4"/>
      <c r="P110" s="4"/>
      <c r="R110" s="4"/>
      <c r="T110" s="4"/>
      <c r="V110" s="4"/>
      <c r="X110" s="4"/>
      <c r="Z110" s="4"/>
    </row>
    <row r="111" spans="12:26" ht="12.75">
      <c r="L111" s="4"/>
      <c r="N111" s="4"/>
      <c r="P111" s="4"/>
      <c r="R111" s="4"/>
      <c r="T111" s="4"/>
      <c r="V111" s="4"/>
      <c r="X111" s="4"/>
      <c r="Z111" s="4"/>
    </row>
    <row r="112" spans="12:26" ht="12.75">
      <c r="L112" s="4"/>
      <c r="N112" s="4"/>
      <c r="P112" s="4"/>
      <c r="R112" s="4"/>
      <c r="T112" s="4"/>
      <c r="V112" s="4"/>
      <c r="X112" s="4"/>
      <c r="Z112" s="4"/>
    </row>
    <row r="113" spans="12:26" ht="12.75">
      <c r="L113" s="4"/>
      <c r="N113" s="4"/>
      <c r="P113" s="4"/>
      <c r="R113" s="4"/>
      <c r="T113" s="4"/>
      <c r="V113" s="4"/>
      <c r="X113" s="4"/>
      <c r="Z113" s="4"/>
    </row>
    <row r="114" spans="12:26" ht="12.75">
      <c r="L114" s="4"/>
      <c r="N114" s="4"/>
      <c r="P114" s="4"/>
      <c r="R114" s="4"/>
      <c r="T114" s="4"/>
      <c r="V114" s="4"/>
      <c r="X114" s="4"/>
      <c r="Z114" s="4"/>
    </row>
    <row r="115" spans="12:26" ht="12.75">
      <c r="L115" s="4"/>
      <c r="N115" s="4"/>
      <c r="P115" s="4"/>
      <c r="R115" s="4"/>
      <c r="T115" s="4"/>
      <c r="V115" s="4"/>
      <c r="X115" s="4"/>
      <c r="Z115" s="4"/>
    </row>
    <row r="116" spans="12:26" ht="12.75">
      <c r="L116" s="4"/>
      <c r="N116" s="4"/>
      <c r="P116" s="4"/>
      <c r="R116" s="4"/>
      <c r="T116" s="4"/>
      <c r="V116" s="4"/>
      <c r="X116" s="4"/>
      <c r="Z116" s="4"/>
    </row>
    <row r="117" spans="12:26" ht="12.75">
      <c r="L117" s="4"/>
      <c r="N117" s="4"/>
      <c r="P117" s="4"/>
      <c r="R117" s="4"/>
      <c r="T117" s="4"/>
      <c r="V117" s="4"/>
      <c r="X117" s="4"/>
      <c r="Z117" s="4"/>
    </row>
    <row r="118" spans="12:26" ht="12.75">
      <c r="L118" s="4"/>
      <c r="N118" s="4"/>
      <c r="P118" s="4"/>
      <c r="R118" s="4"/>
      <c r="T118" s="4"/>
      <c r="V118" s="4"/>
      <c r="X118" s="4"/>
      <c r="Z118" s="4"/>
    </row>
    <row r="119" spans="12:26" ht="12.75">
      <c r="L119" s="4"/>
      <c r="N119" s="4"/>
      <c r="P119" s="4"/>
      <c r="R119" s="4"/>
      <c r="T119" s="4"/>
      <c r="V119" s="4"/>
      <c r="X119" s="4"/>
      <c r="Z119" s="4"/>
    </row>
    <row r="120" spans="12:26" ht="12.75">
      <c r="L120" s="4"/>
      <c r="N120" s="4"/>
      <c r="P120" s="4"/>
      <c r="R120" s="4"/>
      <c r="T120" s="4"/>
      <c r="V120" s="4"/>
      <c r="X120" s="4"/>
      <c r="Z120" s="4"/>
    </row>
    <row r="121" spans="12:26" ht="12.75">
      <c r="L121" s="4"/>
      <c r="N121" s="4"/>
      <c r="P121" s="4"/>
      <c r="R121" s="4"/>
      <c r="T121" s="4"/>
      <c r="V121" s="4"/>
      <c r="X121" s="4"/>
      <c r="Z121" s="4"/>
    </row>
    <row r="122" spans="12:26" ht="12.75">
      <c r="L122" s="4"/>
      <c r="N122" s="4"/>
      <c r="P122" s="4"/>
      <c r="R122" s="4"/>
      <c r="T122" s="4"/>
      <c r="V122" s="4"/>
      <c r="X122" s="4"/>
      <c r="Z122" s="4"/>
    </row>
    <row r="123" spans="12:26" ht="12.75">
      <c r="L123" s="4"/>
      <c r="N123" s="4"/>
      <c r="P123" s="4"/>
      <c r="R123" s="4"/>
      <c r="T123" s="4"/>
      <c r="V123" s="4"/>
      <c r="X123" s="4"/>
      <c r="Z123" s="4"/>
    </row>
    <row r="124" spans="12:26" ht="12.75">
      <c r="L124" s="4"/>
      <c r="N124" s="4"/>
      <c r="P124" s="4"/>
      <c r="R124" s="4"/>
      <c r="T124" s="4"/>
      <c r="V124" s="4"/>
      <c r="X124" s="4"/>
      <c r="Z124" s="4"/>
    </row>
    <row r="125" spans="12:26" ht="12.75">
      <c r="L125" s="4"/>
      <c r="N125" s="4"/>
      <c r="P125" s="4"/>
      <c r="R125" s="4"/>
      <c r="T125" s="4"/>
      <c r="V125" s="4"/>
      <c r="X125" s="4"/>
      <c r="Z125" s="4"/>
    </row>
    <row r="126" spans="12:26" ht="12.75">
      <c r="L126" s="4"/>
      <c r="N126" s="4"/>
      <c r="P126" s="4"/>
      <c r="R126" s="4"/>
      <c r="T126" s="4"/>
      <c r="V126" s="4"/>
      <c r="X126" s="4"/>
      <c r="Z126" s="4"/>
    </row>
    <row r="127" spans="12:26" ht="12.75">
      <c r="L127" s="4"/>
      <c r="N127" s="4"/>
      <c r="P127" s="4"/>
      <c r="R127" s="4"/>
      <c r="T127" s="4"/>
      <c r="V127" s="4"/>
      <c r="X127" s="4"/>
      <c r="Z127" s="4"/>
    </row>
    <row r="128" spans="12:26" ht="12.75">
      <c r="L128" s="4"/>
      <c r="N128" s="4"/>
      <c r="P128" s="4"/>
      <c r="R128" s="4"/>
      <c r="T128" s="4"/>
      <c r="V128" s="4"/>
      <c r="X128" s="4"/>
      <c r="Z128" s="4"/>
    </row>
    <row r="129" spans="12:26" ht="12.75">
      <c r="L129" s="4"/>
      <c r="N129" s="4"/>
      <c r="P129" s="4"/>
      <c r="R129" s="4"/>
      <c r="T129" s="4"/>
      <c r="V129" s="4"/>
      <c r="X129" s="4"/>
      <c r="Z129" s="4"/>
    </row>
    <row r="130" spans="12:26" ht="12.75">
      <c r="L130" s="4"/>
      <c r="N130" s="4"/>
      <c r="P130" s="4"/>
      <c r="R130" s="4"/>
      <c r="T130" s="4"/>
      <c r="V130" s="4"/>
      <c r="X130" s="4"/>
      <c r="Z130" s="4"/>
    </row>
    <row r="131" spans="12:26" ht="12.75">
      <c r="L131" s="4"/>
      <c r="N131" s="4"/>
      <c r="P131" s="4"/>
      <c r="R131" s="4"/>
      <c r="T131" s="4"/>
      <c r="V131" s="4"/>
      <c r="X131" s="4"/>
      <c r="Z131" s="4"/>
    </row>
    <row r="132" spans="12:26" ht="12.75">
      <c r="L132" s="4"/>
      <c r="N132" s="4"/>
      <c r="P132" s="4"/>
      <c r="R132" s="4"/>
      <c r="T132" s="4"/>
      <c r="V132" s="4"/>
      <c r="X132" s="4"/>
      <c r="Z132" s="4"/>
    </row>
    <row r="133" spans="12:26" ht="12.75">
      <c r="L133" s="4"/>
      <c r="N133" s="4"/>
      <c r="P133" s="4"/>
      <c r="R133" s="4"/>
      <c r="T133" s="4"/>
      <c r="V133" s="4"/>
      <c r="X133" s="4"/>
      <c r="Z133" s="4"/>
    </row>
    <row r="134" spans="12:26" ht="12.75">
      <c r="L134" s="4"/>
      <c r="N134" s="4"/>
      <c r="P134" s="4"/>
      <c r="R134" s="4"/>
      <c r="T134" s="4"/>
      <c r="V134" s="4"/>
      <c r="X134" s="4"/>
      <c r="Z134" s="4"/>
    </row>
    <row r="135" spans="12:26" ht="12.75">
      <c r="L135" s="4"/>
      <c r="N135" s="4"/>
      <c r="P135" s="4"/>
      <c r="R135" s="4"/>
      <c r="T135" s="4"/>
      <c r="V135" s="4"/>
      <c r="X135" s="4"/>
      <c r="Z135" s="4"/>
    </row>
    <row r="136" spans="12:26" ht="12.75">
      <c r="L136" s="4"/>
      <c r="N136" s="4"/>
      <c r="P136" s="4"/>
      <c r="R136" s="4"/>
      <c r="T136" s="4"/>
      <c r="V136" s="4"/>
      <c r="X136" s="4"/>
      <c r="Z136" s="4"/>
    </row>
    <row r="137" spans="12:26" ht="12.75">
      <c r="L137" s="4"/>
      <c r="N137" s="4"/>
      <c r="P137" s="4"/>
      <c r="R137" s="4"/>
      <c r="T137" s="4"/>
      <c r="V137" s="4"/>
      <c r="X137" s="4"/>
      <c r="Z137" s="4"/>
    </row>
    <row r="138" spans="12:26" ht="12.75">
      <c r="L138" s="4"/>
      <c r="N138" s="4"/>
      <c r="P138" s="4"/>
      <c r="R138" s="4"/>
      <c r="T138" s="4"/>
      <c r="V138" s="4"/>
      <c r="X138" s="4"/>
      <c r="Z138" s="4"/>
    </row>
    <row r="139" spans="12:26" ht="12.75">
      <c r="L139" s="4"/>
      <c r="N139" s="4"/>
      <c r="P139" s="4"/>
      <c r="R139" s="4"/>
      <c r="T139" s="4"/>
      <c r="V139" s="4"/>
      <c r="X139" s="4"/>
      <c r="Z139" s="4"/>
    </row>
    <row r="140" spans="12:26" ht="12.75">
      <c r="L140" s="4"/>
      <c r="N140" s="4"/>
      <c r="P140" s="4"/>
      <c r="R140" s="4"/>
      <c r="T140" s="4"/>
      <c r="V140" s="4"/>
      <c r="X140" s="4"/>
      <c r="Z140" s="4"/>
    </row>
    <row r="141" spans="12:26" ht="12.75">
      <c r="L141" s="4"/>
      <c r="N141" s="4"/>
      <c r="P141" s="4"/>
      <c r="R141" s="4"/>
      <c r="T141" s="4"/>
      <c r="V141" s="4"/>
      <c r="X141" s="4"/>
      <c r="Z141" s="4"/>
    </row>
    <row r="142" spans="12:26" ht="12.75">
      <c r="L142" s="4"/>
      <c r="N142" s="4"/>
      <c r="P142" s="4"/>
      <c r="R142" s="4"/>
      <c r="T142" s="4"/>
      <c r="V142" s="4"/>
      <c r="X142" s="4"/>
      <c r="Z142" s="4"/>
    </row>
    <row r="143" spans="12:26" ht="12.75">
      <c r="L143" s="4"/>
      <c r="N143" s="4"/>
      <c r="P143" s="4"/>
      <c r="R143" s="4"/>
      <c r="T143" s="4"/>
      <c r="V143" s="4"/>
      <c r="X143" s="4"/>
      <c r="Z143" s="4"/>
    </row>
    <row r="144" spans="12:26" ht="12.75">
      <c r="L144" s="4"/>
      <c r="N144" s="4"/>
      <c r="P144" s="4"/>
      <c r="R144" s="4"/>
      <c r="T144" s="4"/>
      <c r="V144" s="4"/>
      <c r="X144" s="4"/>
      <c r="Z144" s="4"/>
    </row>
    <row r="145" spans="12:26" ht="12.75">
      <c r="L145" s="4"/>
      <c r="N145" s="4"/>
      <c r="P145" s="4"/>
      <c r="R145" s="4"/>
      <c r="T145" s="4"/>
      <c r="V145" s="4"/>
      <c r="X145" s="4"/>
      <c r="Z145" s="4"/>
    </row>
    <row r="146" spans="12:26" ht="12.75">
      <c r="L146" s="4"/>
      <c r="N146" s="4"/>
      <c r="P146" s="4"/>
      <c r="R146" s="4"/>
      <c r="T146" s="4"/>
      <c r="V146" s="4"/>
      <c r="X146" s="4"/>
      <c r="Z146" s="4"/>
    </row>
    <row r="147" spans="12:26" ht="12.75">
      <c r="L147" s="4"/>
      <c r="N147" s="4"/>
      <c r="P147" s="4"/>
      <c r="R147" s="4"/>
      <c r="T147" s="4"/>
      <c r="V147" s="4"/>
      <c r="X147" s="4"/>
      <c r="Z147" s="4"/>
    </row>
    <row r="148" spans="12:26" ht="12.75">
      <c r="L148" s="4"/>
      <c r="N148" s="4"/>
      <c r="P148" s="4"/>
      <c r="R148" s="4"/>
      <c r="T148" s="4"/>
      <c r="V148" s="4"/>
      <c r="X148" s="4"/>
      <c r="Z148" s="4"/>
    </row>
    <row r="149" spans="12:26" ht="12.75">
      <c r="L149" s="4"/>
      <c r="N149" s="4"/>
      <c r="P149" s="4"/>
      <c r="R149" s="4"/>
      <c r="T149" s="4"/>
      <c r="V149" s="4"/>
      <c r="X149" s="4"/>
      <c r="Z149" s="4"/>
    </row>
    <row r="150" spans="12:26" ht="12.75">
      <c r="L150" s="4"/>
      <c r="N150" s="4"/>
      <c r="P150" s="4"/>
      <c r="R150" s="4"/>
      <c r="T150" s="4"/>
      <c r="V150" s="4"/>
      <c r="X150" s="4"/>
      <c r="Z150" s="4"/>
    </row>
    <row r="151" spans="12:26" ht="12.75">
      <c r="L151" s="4"/>
      <c r="N151" s="4"/>
      <c r="P151" s="4"/>
      <c r="R151" s="4"/>
      <c r="T151" s="4"/>
      <c r="V151" s="4"/>
      <c r="X151" s="4"/>
      <c r="Z151" s="4"/>
    </row>
    <row r="152" spans="12:26" ht="12.75">
      <c r="L152" s="4"/>
      <c r="N152" s="4"/>
      <c r="P152" s="4"/>
      <c r="R152" s="4"/>
      <c r="T152" s="4"/>
      <c r="V152" s="4"/>
      <c r="X152" s="4"/>
      <c r="Z152" s="4"/>
    </row>
    <row r="153" spans="12:26" ht="12.75">
      <c r="L153" s="4"/>
      <c r="N153" s="4"/>
      <c r="P153" s="4"/>
      <c r="R153" s="4"/>
      <c r="T153" s="4"/>
      <c r="V153" s="4"/>
      <c r="X153" s="4"/>
      <c r="Z153" s="4"/>
    </row>
    <row r="154" spans="12:26" ht="12.75">
      <c r="L154" s="4"/>
      <c r="N154" s="4"/>
      <c r="P154" s="4"/>
      <c r="R154" s="4"/>
      <c r="T154" s="4"/>
      <c r="V154" s="4"/>
      <c r="X154" s="4"/>
      <c r="Z154" s="4"/>
    </row>
    <row r="155" spans="12:26" ht="12.75">
      <c r="L155" s="4"/>
      <c r="N155" s="4"/>
      <c r="P155" s="4"/>
      <c r="R155" s="4"/>
      <c r="T155" s="4"/>
      <c r="V155" s="4"/>
      <c r="X155" s="4"/>
      <c r="Z155" s="4"/>
    </row>
    <row r="156" spans="12:26" ht="12.75">
      <c r="L156" s="4"/>
      <c r="N156" s="4"/>
      <c r="P156" s="4"/>
      <c r="R156" s="4"/>
      <c r="T156" s="4"/>
      <c r="V156" s="4"/>
      <c r="X156" s="4"/>
      <c r="Z156" s="4"/>
    </row>
    <row r="157" spans="12:26" ht="12.75">
      <c r="L157" s="4"/>
      <c r="N157" s="4"/>
      <c r="P157" s="4"/>
      <c r="R157" s="4"/>
      <c r="T157" s="4"/>
      <c r="V157" s="4"/>
      <c r="X157" s="4"/>
      <c r="Z157" s="4"/>
    </row>
    <row r="158" spans="12:26" ht="12.75">
      <c r="L158" s="4"/>
      <c r="N158" s="4"/>
      <c r="P158" s="4"/>
      <c r="R158" s="4"/>
      <c r="T158" s="4"/>
      <c r="V158" s="4"/>
      <c r="X158" s="4"/>
      <c r="Z158" s="4"/>
    </row>
    <row r="159" spans="12:26" ht="12.75">
      <c r="L159" s="4"/>
      <c r="N159" s="4"/>
      <c r="P159" s="4"/>
      <c r="R159" s="4"/>
      <c r="T159" s="4"/>
      <c r="V159" s="4"/>
      <c r="X159" s="4"/>
      <c r="Z159" s="4"/>
    </row>
    <row r="160" spans="12:26" ht="12.75">
      <c r="L160" s="4"/>
      <c r="N160" s="4"/>
      <c r="P160" s="4"/>
      <c r="R160" s="4"/>
      <c r="T160" s="4"/>
      <c r="V160" s="4"/>
      <c r="X160" s="4"/>
      <c r="Z160" s="4"/>
    </row>
    <row r="161" spans="12:26" ht="12.75">
      <c r="L161" s="4"/>
      <c r="N161" s="4"/>
      <c r="P161" s="4"/>
      <c r="R161" s="4"/>
      <c r="T161" s="4"/>
      <c r="V161" s="4"/>
      <c r="X161" s="4"/>
      <c r="Z161" s="4"/>
    </row>
    <row r="162" spans="12:26" ht="12.75">
      <c r="L162" s="4"/>
      <c r="N162" s="4"/>
      <c r="P162" s="4"/>
      <c r="R162" s="4"/>
      <c r="T162" s="4"/>
      <c r="V162" s="4"/>
      <c r="X162" s="4"/>
      <c r="Z162" s="4"/>
    </row>
    <row r="163" spans="12:26" ht="12.75">
      <c r="L163" s="4"/>
      <c r="N163" s="4"/>
      <c r="P163" s="4"/>
      <c r="R163" s="4"/>
      <c r="T163" s="4"/>
      <c r="V163" s="4"/>
      <c r="X163" s="4"/>
      <c r="Z163" s="4"/>
    </row>
    <row r="164" spans="12:26" ht="12.75">
      <c r="L164" s="4"/>
      <c r="N164" s="4"/>
      <c r="P164" s="4"/>
      <c r="R164" s="4"/>
      <c r="T164" s="4"/>
      <c r="V164" s="4"/>
      <c r="X164" s="4"/>
      <c r="Z164" s="4"/>
    </row>
    <row r="165" spans="12:26" ht="12.75">
      <c r="L165" s="4"/>
      <c r="N165" s="4"/>
      <c r="P165" s="4"/>
      <c r="R165" s="4"/>
      <c r="T165" s="4"/>
      <c r="V165" s="4"/>
      <c r="X165" s="4"/>
      <c r="Z165" s="4"/>
    </row>
    <row r="166" spans="12:26" ht="12.75">
      <c r="L166" s="4"/>
      <c r="N166" s="4"/>
      <c r="P166" s="4"/>
      <c r="R166" s="4"/>
      <c r="T166" s="4"/>
      <c r="V166" s="4"/>
      <c r="X166" s="4"/>
      <c r="Z166" s="4"/>
    </row>
    <row r="167" spans="12:26" ht="12.75">
      <c r="L167" s="4"/>
      <c r="N167" s="4"/>
      <c r="P167" s="4"/>
      <c r="R167" s="4"/>
      <c r="T167" s="4"/>
      <c r="V167" s="4"/>
      <c r="X167" s="4"/>
      <c r="Z167" s="4"/>
    </row>
    <row r="168" spans="12:26" ht="12.75">
      <c r="L168" s="4"/>
      <c r="N168" s="4"/>
      <c r="P168" s="4"/>
      <c r="R168" s="4"/>
      <c r="T168" s="4"/>
      <c r="V168" s="4"/>
      <c r="X168" s="4"/>
      <c r="Z168" s="4"/>
    </row>
    <row r="169" spans="12:26" ht="12.75">
      <c r="L169" s="4"/>
      <c r="N169" s="4"/>
      <c r="P169" s="4"/>
      <c r="R169" s="4"/>
      <c r="T169" s="4"/>
      <c r="V169" s="4"/>
      <c r="X169" s="4"/>
      <c r="Z169" s="4"/>
    </row>
    <row r="170" spans="12:26" ht="12.75">
      <c r="L170" s="4"/>
      <c r="N170" s="4"/>
      <c r="P170" s="4"/>
      <c r="R170" s="4"/>
      <c r="T170" s="4"/>
      <c r="V170" s="4"/>
      <c r="X170" s="4"/>
      <c r="Z170" s="4"/>
    </row>
    <row r="171" spans="12:26" ht="12.75">
      <c r="L171" s="4"/>
      <c r="N171" s="4"/>
      <c r="P171" s="4"/>
      <c r="R171" s="4"/>
      <c r="T171" s="4"/>
      <c r="V171" s="4"/>
      <c r="X171" s="4"/>
      <c r="Z171" s="4"/>
    </row>
    <row r="172" spans="12:26" ht="12.75">
      <c r="L172" s="4"/>
      <c r="N172" s="4"/>
      <c r="P172" s="4"/>
      <c r="R172" s="4"/>
      <c r="T172" s="4"/>
      <c r="V172" s="4"/>
      <c r="X172" s="4"/>
      <c r="Z172" s="4"/>
    </row>
    <row r="173" spans="12:26" ht="12.75">
      <c r="L173" s="4"/>
      <c r="N173" s="4"/>
      <c r="P173" s="4"/>
      <c r="R173" s="4"/>
      <c r="T173" s="4"/>
      <c r="V173" s="4"/>
      <c r="X173" s="4"/>
      <c r="Z173" s="4"/>
    </row>
    <row r="174" spans="12:26" ht="12.75">
      <c r="L174" s="4"/>
      <c r="N174" s="4"/>
      <c r="P174" s="4"/>
      <c r="R174" s="4"/>
      <c r="T174" s="4"/>
      <c r="V174" s="4"/>
      <c r="X174" s="4"/>
      <c r="Z174" s="4"/>
    </row>
    <row r="175" spans="12:26" ht="12.75">
      <c r="L175" s="4"/>
      <c r="N175" s="4"/>
      <c r="P175" s="4"/>
      <c r="R175" s="4"/>
      <c r="T175" s="4"/>
      <c r="V175" s="4"/>
      <c r="X175" s="4"/>
      <c r="Z175" s="4"/>
    </row>
    <row r="176" spans="12:26" ht="12.75">
      <c r="L176" s="4"/>
      <c r="N176" s="4"/>
      <c r="P176" s="4"/>
      <c r="R176" s="4"/>
      <c r="T176" s="4"/>
      <c r="V176" s="4"/>
      <c r="X176" s="4"/>
      <c r="Z176" s="4"/>
    </row>
    <row r="177" spans="12:26" ht="12.75">
      <c r="L177" s="4"/>
      <c r="N177" s="4"/>
      <c r="P177" s="4"/>
      <c r="R177" s="4"/>
      <c r="T177" s="4"/>
      <c r="V177" s="4"/>
      <c r="X177" s="4"/>
      <c r="Z177" s="4"/>
    </row>
    <row r="178" spans="12:26" ht="12.75">
      <c r="L178" s="4"/>
      <c r="N178" s="4"/>
      <c r="P178" s="4"/>
      <c r="R178" s="4"/>
      <c r="T178" s="4"/>
      <c r="V178" s="4"/>
      <c r="X178" s="4"/>
      <c r="Z178" s="4"/>
    </row>
    <row r="179" spans="12:26" ht="12.75">
      <c r="L179" s="4"/>
      <c r="N179" s="4"/>
      <c r="P179" s="4"/>
      <c r="R179" s="4"/>
      <c r="T179" s="4"/>
      <c r="V179" s="4"/>
      <c r="X179" s="4"/>
      <c r="Z179" s="4"/>
    </row>
    <row r="180" spans="12:26" ht="12.75">
      <c r="L180" s="4"/>
      <c r="N180" s="4"/>
      <c r="P180" s="4"/>
      <c r="R180" s="4"/>
      <c r="T180" s="4"/>
      <c r="V180" s="4"/>
      <c r="X180" s="4"/>
      <c r="Z180" s="4"/>
    </row>
    <row r="181" spans="12:26" ht="12.75">
      <c r="L181" s="4"/>
      <c r="N181" s="4"/>
      <c r="P181" s="4"/>
      <c r="R181" s="4"/>
      <c r="T181" s="4"/>
      <c r="V181" s="4"/>
      <c r="X181" s="4"/>
      <c r="Z181" s="4"/>
    </row>
    <row r="182" spans="12:26" ht="12.75">
      <c r="L182" s="4"/>
      <c r="N182" s="4"/>
      <c r="P182" s="4"/>
      <c r="R182" s="4"/>
      <c r="T182" s="4"/>
      <c r="V182" s="4"/>
      <c r="X182" s="4"/>
      <c r="Z182" s="4"/>
    </row>
    <row r="183" spans="12:26" ht="12.75">
      <c r="L183" s="4"/>
      <c r="N183" s="4"/>
      <c r="P183" s="4"/>
      <c r="R183" s="4"/>
      <c r="T183" s="4"/>
      <c r="V183" s="4"/>
      <c r="X183" s="4"/>
      <c r="Z183" s="4"/>
    </row>
    <row r="184" spans="12:26" ht="12.75">
      <c r="L184" s="4"/>
      <c r="N184" s="4"/>
      <c r="P184" s="4"/>
      <c r="R184" s="4"/>
      <c r="T184" s="4"/>
      <c r="V184" s="4"/>
      <c r="X184" s="4"/>
      <c r="Z184" s="4"/>
    </row>
    <row r="185" spans="12:26" ht="12.75">
      <c r="L185" s="4"/>
      <c r="N185" s="4"/>
      <c r="P185" s="4"/>
      <c r="R185" s="4"/>
      <c r="T185" s="4"/>
      <c r="V185" s="4"/>
      <c r="X185" s="4"/>
      <c r="Z185" s="4"/>
    </row>
    <row r="186" spans="12:26" ht="12.75">
      <c r="L186" s="4"/>
      <c r="N186" s="4"/>
      <c r="P186" s="4"/>
      <c r="R186" s="4"/>
      <c r="T186" s="4"/>
      <c r="V186" s="4"/>
      <c r="X186" s="4"/>
      <c r="Z186" s="4"/>
    </row>
    <row r="187" spans="12:26" ht="12.75">
      <c r="L187" s="4"/>
      <c r="N187" s="4"/>
      <c r="P187" s="4"/>
      <c r="R187" s="4"/>
      <c r="T187" s="4"/>
      <c r="V187" s="4"/>
      <c r="X187" s="4"/>
      <c r="Z187" s="4"/>
    </row>
    <row r="188" spans="12:26" ht="12.75">
      <c r="L188" s="4"/>
      <c r="N188" s="4"/>
      <c r="P188" s="4"/>
      <c r="R188" s="4"/>
      <c r="T188" s="4"/>
      <c r="V188" s="4"/>
      <c r="X188" s="4"/>
      <c r="Z188" s="4"/>
    </row>
    <row r="189" spans="12:26" ht="12.75">
      <c r="L189" s="4"/>
      <c r="N189" s="4"/>
      <c r="P189" s="4"/>
      <c r="R189" s="4"/>
      <c r="T189" s="4"/>
      <c r="V189" s="4"/>
      <c r="X189" s="4"/>
      <c r="Z189" s="4"/>
    </row>
    <row r="190" spans="12:26" ht="12.75">
      <c r="L190" s="4"/>
      <c r="N190" s="4"/>
      <c r="P190" s="4"/>
      <c r="R190" s="4"/>
      <c r="T190" s="4"/>
      <c r="V190" s="4"/>
      <c r="X190" s="4"/>
      <c r="Z190" s="4"/>
    </row>
    <row r="191" spans="12:26" ht="12.75">
      <c r="L191" s="4"/>
      <c r="N191" s="4"/>
      <c r="P191" s="4"/>
      <c r="R191" s="4"/>
      <c r="T191" s="4"/>
      <c r="V191" s="4"/>
      <c r="X191" s="4"/>
      <c r="Z191" s="4"/>
    </row>
    <row r="192" spans="12:26" ht="12.75">
      <c r="L192" s="4"/>
      <c r="N192" s="4"/>
      <c r="P192" s="4"/>
      <c r="R192" s="4"/>
      <c r="T192" s="4"/>
      <c r="V192" s="4"/>
      <c r="X192" s="4"/>
      <c r="Z192" s="4"/>
    </row>
    <row r="193" spans="12:26" ht="12.75">
      <c r="L193" s="4"/>
      <c r="N193" s="4"/>
      <c r="P193" s="4"/>
      <c r="R193" s="4"/>
      <c r="T193" s="4"/>
      <c r="V193" s="4"/>
      <c r="X193" s="4"/>
      <c r="Z193" s="4"/>
    </row>
    <row r="194" spans="12:26" ht="12.75">
      <c r="L194" s="4"/>
      <c r="N194" s="4"/>
      <c r="P194" s="4"/>
      <c r="R194" s="4"/>
      <c r="T194" s="4"/>
      <c r="V194" s="4"/>
      <c r="X194" s="4"/>
      <c r="Z194" s="4"/>
    </row>
    <row r="195" spans="12:26" ht="12.75">
      <c r="L195" s="4"/>
      <c r="N195" s="4"/>
      <c r="P195" s="4"/>
      <c r="R195" s="4"/>
      <c r="T195" s="4"/>
      <c r="V195" s="4"/>
      <c r="X195" s="4"/>
      <c r="Z195" s="4"/>
    </row>
    <row r="196" spans="12:26" ht="12.75">
      <c r="L196" s="4"/>
      <c r="N196" s="4"/>
      <c r="P196" s="4"/>
      <c r="R196" s="4"/>
      <c r="T196" s="4"/>
      <c r="V196" s="4"/>
      <c r="X196" s="4"/>
      <c r="Z196" s="4"/>
    </row>
    <row r="197" spans="12:26" ht="12.75">
      <c r="L197" s="4"/>
      <c r="N197" s="4"/>
      <c r="P197" s="4"/>
      <c r="R197" s="4"/>
      <c r="T197" s="4"/>
      <c r="V197" s="4"/>
      <c r="X197" s="4"/>
      <c r="Z197" s="4"/>
    </row>
    <row r="198" spans="12:26" ht="12.75">
      <c r="L198" s="4"/>
      <c r="N198" s="4"/>
      <c r="P198" s="4"/>
      <c r="R198" s="4"/>
      <c r="T198" s="4"/>
      <c r="V198" s="4"/>
      <c r="X198" s="4"/>
      <c r="Z198" s="4"/>
    </row>
    <row r="199" spans="12:26" ht="12.75">
      <c r="L199" s="4"/>
      <c r="N199" s="4"/>
      <c r="P199" s="4"/>
      <c r="R199" s="4"/>
      <c r="T199" s="4"/>
      <c r="V199" s="4"/>
      <c r="X199" s="4"/>
      <c r="Z199" s="4"/>
    </row>
    <row r="200" spans="12:26" ht="12.75">
      <c r="L200" s="4"/>
      <c r="N200" s="4"/>
      <c r="P200" s="4"/>
      <c r="R200" s="4"/>
      <c r="T200" s="4"/>
      <c r="V200" s="4"/>
      <c r="X200" s="4"/>
      <c r="Z200" s="4"/>
    </row>
    <row r="201" spans="12:26" ht="12.75">
      <c r="L201" s="4"/>
      <c r="N201" s="4"/>
      <c r="P201" s="4"/>
      <c r="R201" s="4"/>
      <c r="T201" s="4"/>
      <c r="V201" s="4"/>
      <c r="X201" s="4"/>
      <c r="Z201" s="4"/>
    </row>
    <row r="202" spans="12:26" ht="12.75">
      <c r="L202" s="4"/>
      <c r="N202" s="4"/>
      <c r="P202" s="4"/>
      <c r="R202" s="4"/>
      <c r="T202" s="4"/>
      <c r="V202" s="4"/>
      <c r="X202" s="4"/>
      <c r="Z202" s="4"/>
    </row>
    <row r="203" spans="12:26" ht="12.75">
      <c r="L203" s="4"/>
      <c r="N203" s="4"/>
      <c r="P203" s="4"/>
      <c r="R203" s="4"/>
      <c r="T203" s="4"/>
      <c r="V203" s="4"/>
      <c r="X203" s="4"/>
      <c r="Z203" s="4"/>
    </row>
    <row r="204" spans="12:26" ht="12.75">
      <c r="L204" s="4"/>
      <c r="N204" s="4"/>
      <c r="P204" s="4"/>
      <c r="R204" s="4"/>
      <c r="T204" s="4"/>
      <c r="V204" s="4"/>
      <c r="X204" s="4"/>
      <c r="Z204" s="4"/>
    </row>
    <row r="205" spans="12:26" ht="12.75">
      <c r="L205" s="4"/>
      <c r="N205" s="4"/>
      <c r="P205" s="4"/>
      <c r="R205" s="4"/>
      <c r="T205" s="4"/>
      <c r="V205" s="4"/>
      <c r="X205" s="4"/>
      <c r="Z205" s="4"/>
    </row>
    <row r="206" spans="12:26" ht="12.75">
      <c r="L206" s="4"/>
      <c r="N206" s="4"/>
      <c r="P206" s="4"/>
      <c r="R206" s="4"/>
      <c r="T206" s="4"/>
      <c r="V206" s="4"/>
      <c r="X206" s="4"/>
      <c r="Z206" s="4"/>
    </row>
    <row r="207" spans="12:26" ht="12.75">
      <c r="L207" s="4"/>
      <c r="N207" s="4"/>
      <c r="P207" s="4"/>
      <c r="R207" s="4"/>
      <c r="T207" s="4"/>
      <c r="V207" s="4"/>
      <c r="X207" s="4"/>
      <c r="Z207" s="4"/>
    </row>
    <row r="208" spans="12:26" ht="12.75">
      <c r="L208" s="4"/>
      <c r="N208" s="4"/>
      <c r="P208" s="4"/>
      <c r="R208" s="4"/>
      <c r="T208" s="4"/>
      <c r="V208" s="4"/>
      <c r="X208" s="4"/>
      <c r="Z208" s="4"/>
    </row>
    <row r="209" spans="12:26" ht="12.75">
      <c r="L209" s="4"/>
      <c r="N209" s="4"/>
      <c r="P209" s="4"/>
      <c r="R209" s="4"/>
      <c r="T209" s="4"/>
      <c r="V209" s="4"/>
      <c r="X209" s="4"/>
      <c r="Z209" s="4"/>
    </row>
    <row r="210" spans="12:26" ht="12.75">
      <c r="L210" s="4"/>
      <c r="N210" s="4"/>
      <c r="P210" s="4"/>
      <c r="R210" s="4"/>
      <c r="T210" s="4"/>
      <c r="V210" s="4"/>
      <c r="X210" s="4"/>
      <c r="Z210" s="4"/>
    </row>
    <row r="211" spans="12:26" ht="12.75">
      <c r="L211" s="4"/>
      <c r="N211" s="4"/>
      <c r="P211" s="4"/>
      <c r="R211" s="4"/>
      <c r="T211" s="4"/>
      <c r="V211" s="4"/>
      <c r="X211" s="4"/>
      <c r="Z211" s="4"/>
    </row>
    <row r="212" spans="12:26" ht="12.75">
      <c r="L212" s="4"/>
      <c r="N212" s="4"/>
      <c r="P212" s="4"/>
      <c r="R212" s="4"/>
      <c r="T212" s="4"/>
      <c r="V212" s="4"/>
      <c r="X212" s="4"/>
      <c r="Z212" s="4"/>
    </row>
    <row r="213" spans="12:26" ht="12.75">
      <c r="L213" s="4"/>
      <c r="N213" s="4"/>
      <c r="P213" s="4"/>
      <c r="R213" s="4"/>
      <c r="T213" s="4"/>
      <c r="V213" s="4"/>
      <c r="X213" s="4"/>
      <c r="Z213" s="4"/>
    </row>
    <row r="214" spans="12:26" ht="12.75">
      <c r="L214" s="4"/>
      <c r="N214" s="4"/>
      <c r="P214" s="4"/>
      <c r="R214" s="4"/>
      <c r="T214" s="4"/>
      <c r="V214" s="4"/>
      <c r="X214" s="4"/>
      <c r="Z214" s="4"/>
    </row>
    <row r="215" spans="12:26" ht="12.75">
      <c r="L215" s="4"/>
      <c r="N215" s="4"/>
      <c r="P215" s="4"/>
      <c r="R215" s="4"/>
      <c r="T215" s="4"/>
      <c r="V215" s="4"/>
      <c r="X215" s="4"/>
      <c r="Z215" s="4"/>
    </row>
    <row r="216" spans="12:26" ht="12.75">
      <c r="L216" s="4"/>
      <c r="N216" s="4"/>
      <c r="P216" s="4"/>
      <c r="R216" s="4"/>
      <c r="T216" s="4"/>
      <c r="V216" s="4"/>
      <c r="X216" s="4"/>
      <c r="Z216" s="4"/>
    </row>
    <row r="217" spans="12:26" ht="12.75">
      <c r="L217" s="4"/>
      <c r="N217" s="4"/>
      <c r="P217" s="4"/>
      <c r="R217" s="4"/>
      <c r="T217" s="4"/>
      <c r="V217" s="4"/>
      <c r="X217" s="4"/>
      <c r="Z217" s="4"/>
    </row>
    <row r="218" spans="12:26" ht="12.75">
      <c r="L218" s="4"/>
      <c r="N218" s="4"/>
      <c r="P218" s="4"/>
      <c r="R218" s="4"/>
      <c r="T218" s="4"/>
      <c r="V218" s="4"/>
      <c r="X218" s="4"/>
      <c r="Z218" s="4"/>
    </row>
    <row r="219" spans="12:26" ht="12.75">
      <c r="L219" s="4"/>
      <c r="N219" s="4"/>
      <c r="P219" s="4"/>
      <c r="R219" s="4"/>
      <c r="T219" s="4"/>
      <c r="V219" s="4"/>
      <c r="X219" s="4"/>
      <c r="Z219" s="4"/>
    </row>
    <row r="220" spans="12:26" ht="12.75">
      <c r="L220" s="4"/>
      <c r="N220" s="4"/>
      <c r="P220" s="4"/>
      <c r="R220" s="4"/>
      <c r="T220" s="4"/>
      <c r="V220" s="4"/>
      <c r="X220" s="4"/>
      <c r="Z220" s="4"/>
    </row>
    <row r="221" spans="12:26" ht="12.75">
      <c r="L221" s="4"/>
      <c r="N221" s="4"/>
      <c r="P221" s="4"/>
      <c r="R221" s="4"/>
      <c r="T221" s="4"/>
      <c r="V221" s="4"/>
      <c r="X221" s="4"/>
      <c r="Z221" s="4"/>
    </row>
    <row r="222" spans="12:26" ht="12.75">
      <c r="L222" s="4"/>
      <c r="N222" s="4"/>
      <c r="P222" s="4"/>
      <c r="R222" s="4"/>
      <c r="T222" s="4"/>
      <c r="V222" s="4"/>
      <c r="X222" s="4"/>
      <c r="Z222" s="4"/>
    </row>
    <row r="223" spans="12:26" ht="12.75">
      <c r="L223" s="4"/>
      <c r="N223" s="4"/>
      <c r="P223" s="4"/>
      <c r="R223" s="4"/>
      <c r="T223" s="4"/>
      <c r="V223" s="4"/>
      <c r="X223" s="4"/>
      <c r="Z223" s="4"/>
    </row>
    <row r="224" spans="12:26" ht="12.75">
      <c r="L224" s="4"/>
      <c r="N224" s="4"/>
      <c r="P224" s="4"/>
      <c r="R224" s="4"/>
      <c r="T224" s="4"/>
      <c r="V224" s="4"/>
      <c r="X224" s="4"/>
      <c r="Z224" s="4"/>
    </row>
    <row r="225" spans="12:26" ht="12.75">
      <c r="L225" s="4"/>
      <c r="N225" s="4"/>
      <c r="P225" s="4"/>
      <c r="R225" s="4"/>
      <c r="T225" s="4"/>
      <c r="V225" s="4"/>
      <c r="X225" s="4"/>
      <c r="Z225" s="4"/>
    </row>
    <row r="226" spans="12:26" ht="12.75">
      <c r="L226" s="4"/>
      <c r="N226" s="4"/>
      <c r="P226" s="4"/>
      <c r="R226" s="4"/>
      <c r="T226" s="4"/>
      <c r="V226" s="4"/>
      <c r="X226" s="4"/>
      <c r="Z226" s="4"/>
    </row>
    <row r="227" spans="12:26" ht="12.75">
      <c r="L227" s="4"/>
      <c r="N227" s="4"/>
      <c r="P227" s="4"/>
      <c r="R227" s="4"/>
      <c r="T227" s="4"/>
      <c r="V227" s="4"/>
      <c r="X227" s="4"/>
      <c r="Z227" s="4"/>
    </row>
    <row r="228" spans="12:26" ht="12.75">
      <c r="L228" s="4"/>
      <c r="N228" s="4"/>
      <c r="P228" s="4"/>
      <c r="R228" s="4"/>
      <c r="T228" s="4"/>
      <c r="V228" s="4"/>
      <c r="X228" s="4"/>
      <c r="Z228" s="4"/>
    </row>
    <row r="229" spans="12:26" ht="12.75">
      <c r="L229" s="4"/>
      <c r="N229" s="4"/>
      <c r="P229" s="4"/>
      <c r="R229" s="4"/>
      <c r="T229" s="4"/>
      <c r="V229" s="4"/>
      <c r="X229" s="4"/>
      <c r="Z229" s="4"/>
    </row>
    <row r="230" spans="12:26" ht="12.75">
      <c r="L230" s="4"/>
      <c r="N230" s="4"/>
      <c r="P230" s="4"/>
      <c r="R230" s="4"/>
      <c r="T230" s="4"/>
      <c r="V230" s="4"/>
      <c r="X230" s="4"/>
      <c r="Z230" s="4"/>
    </row>
    <row r="231" spans="12:26" ht="12.75">
      <c r="L231" s="4"/>
      <c r="N231" s="4"/>
      <c r="P231" s="4"/>
      <c r="R231" s="4"/>
      <c r="T231" s="4"/>
      <c r="V231" s="4"/>
      <c r="X231" s="4"/>
      <c r="Z231" s="4"/>
    </row>
    <row r="232" spans="12:26" ht="12.75">
      <c r="L232" s="4"/>
      <c r="N232" s="4"/>
      <c r="P232" s="4"/>
      <c r="R232" s="4"/>
      <c r="T232" s="4"/>
      <c r="V232" s="4"/>
      <c r="X232" s="4"/>
      <c r="Z232" s="4"/>
    </row>
    <row r="233" spans="12:26" ht="12.75">
      <c r="L233" s="4"/>
      <c r="N233" s="4"/>
      <c r="P233" s="4"/>
      <c r="R233" s="4"/>
      <c r="T233" s="4"/>
      <c r="V233" s="4"/>
      <c r="X233" s="4"/>
      <c r="Z233" s="4"/>
    </row>
    <row r="234" spans="12:26" ht="12.75">
      <c r="L234" s="4"/>
      <c r="N234" s="4"/>
      <c r="P234" s="4"/>
      <c r="R234" s="4"/>
      <c r="T234" s="4"/>
      <c r="V234" s="4"/>
      <c r="X234" s="4"/>
      <c r="Z234" s="4"/>
    </row>
    <row r="235" spans="12:26" ht="12.75">
      <c r="L235" s="4"/>
      <c r="N235" s="4"/>
      <c r="P235" s="4"/>
      <c r="R235" s="4"/>
      <c r="T235" s="4"/>
      <c r="V235" s="4"/>
      <c r="X235" s="4"/>
      <c r="Z235" s="4"/>
    </row>
    <row r="236" spans="12:26" ht="12.75">
      <c r="L236" s="4"/>
      <c r="N236" s="4"/>
      <c r="P236" s="4"/>
      <c r="R236" s="4"/>
      <c r="T236" s="4"/>
      <c r="V236" s="4"/>
      <c r="X236" s="4"/>
      <c r="Z236" s="4"/>
    </row>
    <row r="237" spans="12:26" ht="12.75">
      <c r="L237" s="4"/>
      <c r="N237" s="4"/>
      <c r="P237" s="4"/>
      <c r="R237" s="4"/>
      <c r="T237" s="4"/>
      <c r="V237" s="4"/>
      <c r="X237" s="4"/>
      <c r="Z237" s="4"/>
    </row>
    <row r="238" spans="12:26" ht="12.75">
      <c r="L238" s="4"/>
      <c r="N238" s="4"/>
      <c r="P238" s="4"/>
      <c r="R238" s="4"/>
      <c r="T238" s="4"/>
      <c r="V238" s="4"/>
      <c r="X238" s="4"/>
      <c r="Z238" s="4"/>
    </row>
    <row r="239" spans="12:26" ht="12.75">
      <c r="L239" s="4"/>
      <c r="N239" s="4"/>
      <c r="P239" s="4"/>
      <c r="R239" s="4"/>
      <c r="T239" s="4"/>
      <c r="V239" s="4"/>
      <c r="X239" s="4"/>
      <c r="Z239" s="4"/>
    </row>
    <row r="240" spans="12:26" ht="12.75">
      <c r="L240" s="4"/>
      <c r="N240" s="4"/>
      <c r="P240" s="4"/>
      <c r="R240" s="4"/>
      <c r="T240" s="4"/>
      <c r="V240" s="4"/>
      <c r="X240" s="4"/>
      <c r="Z240" s="4"/>
    </row>
    <row r="241" spans="12:26" ht="12.75">
      <c r="L241" s="4"/>
      <c r="N241" s="4"/>
      <c r="P241" s="4"/>
      <c r="R241" s="4"/>
      <c r="T241" s="4"/>
      <c r="V241" s="4"/>
      <c r="X241" s="4"/>
      <c r="Z241" s="4"/>
    </row>
    <row r="242" spans="12:26" ht="12.75">
      <c r="L242" s="4"/>
      <c r="N242" s="4"/>
      <c r="P242" s="4"/>
      <c r="R242" s="4"/>
      <c r="T242" s="4"/>
      <c r="V242" s="4"/>
      <c r="X242" s="4"/>
      <c r="Z242" s="4"/>
    </row>
    <row r="243" spans="12:26" ht="12.75">
      <c r="L243" s="4"/>
      <c r="N243" s="4"/>
      <c r="P243" s="4"/>
      <c r="R243" s="4"/>
      <c r="T243" s="4"/>
      <c r="V243" s="4"/>
      <c r="X243" s="4"/>
      <c r="Z243" s="4"/>
    </row>
    <row r="244" spans="12:26" ht="12.75">
      <c r="L244" s="4"/>
      <c r="N244" s="4"/>
      <c r="P244" s="4"/>
      <c r="R244" s="4"/>
      <c r="T244" s="4"/>
      <c r="V244" s="4"/>
      <c r="X244" s="4"/>
      <c r="Z244" s="4"/>
    </row>
    <row r="245" spans="12:26" ht="12.75">
      <c r="L245" s="4"/>
      <c r="N245" s="4"/>
      <c r="P245" s="4"/>
      <c r="R245" s="4"/>
      <c r="T245" s="4"/>
      <c r="V245" s="4"/>
      <c r="X245" s="4"/>
      <c r="Z245" s="4"/>
    </row>
    <row r="246" spans="12:26" ht="12.75">
      <c r="L246" s="4"/>
      <c r="N246" s="4"/>
      <c r="P246" s="4"/>
      <c r="R246" s="4"/>
      <c r="T246" s="4"/>
      <c r="V246" s="4"/>
      <c r="X246" s="4"/>
      <c r="Z246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2"/>
  <sheetViews>
    <sheetView workbookViewId="0" topLeftCell="A1">
      <selection activeCell="C20" sqref="C20"/>
    </sheetView>
  </sheetViews>
  <sheetFormatPr defaultColWidth="11.421875" defaultRowHeight="12.75"/>
  <cols>
    <col min="1" max="1" width="34.7109375" style="0" customWidth="1"/>
    <col min="3" max="3" width="22.421875" style="0" customWidth="1"/>
    <col min="4" max="4" width="16.00390625" style="0" customWidth="1"/>
    <col min="5" max="5" width="14.140625" style="0" customWidth="1"/>
    <col min="6" max="6" width="13.421875" style="0" customWidth="1"/>
  </cols>
  <sheetData>
    <row r="2" spans="1:7" ht="12.75">
      <c r="A2" s="2" t="s">
        <v>26</v>
      </c>
      <c r="B2" s="2"/>
      <c r="C2" s="2"/>
      <c r="D2" s="2"/>
      <c r="E2" s="2"/>
      <c r="F2" s="2"/>
      <c r="G2" s="2"/>
    </row>
    <row r="3" spans="1:7" ht="12.75">
      <c r="A3" s="2" t="s">
        <v>27</v>
      </c>
      <c r="B3" s="2"/>
      <c r="C3" s="2"/>
      <c r="D3" s="2"/>
      <c r="E3" s="2"/>
      <c r="F3" s="2"/>
      <c r="G3" s="2"/>
    </row>
    <row r="4" spans="1:7" ht="12.75">
      <c r="A4" s="2"/>
      <c r="B4" s="2" t="s">
        <v>4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 t="s">
        <v>4</v>
      </c>
      <c r="B6" s="3">
        <v>268387</v>
      </c>
      <c r="C6" s="3">
        <v>40785</v>
      </c>
      <c r="D6" s="3">
        <v>99791</v>
      </c>
      <c r="E6" s="3">
        <v>22510</v>
      </c>
      <c r="F6" s="3">
        <v>101807</v>
      </c>
      <c r="G6" s="3">
        <v>3494</v>
      </c>
    </row>
    <row r="7" spans="1:7" ht="12.75">
      <c r="A7" s="2"/>
      <c r="B7" s="3"/>
      <c r="C7" s="3"/>
      <c r="D7" s="3"/>
      <c r="E7" s="3"/>
      <c r="F7" s="3"/>
      <c r="G7" s="3"/>
    </row>
    <row r="8" spans="1:7" ht="12.75">
      <c r="A8" s="2" t="s">
        <v>28</v>
      </c>
      <c r="B8" s="3">
        <v>225019</v>
      </c>
      <c r="C8" s="3">
        <v>24660</v>
      </c>
      <c r="D8" s="3">
        <v>84297</v>
      </c>
      <c r="E8" s="3">
        <v>16467</v>
      </c>
      <c r="F8" s="3">
        <v>96116</v>
      </c>
      <c r="G8" s="3">
        <v>3479</v>
      </c>
    </row>
    <row r="9" spans="1:7" ht="12.75">
      <c r="A9" s="2" t="s">
        <v>29</v>
      </c>
      <c r="B9" s="3">
        <v>10819</v>
      </c>
      <c r="C9" s="3">
        <v>2596</v>
      </c>
      <c r="D9" s="3">
        <v>4878</v>
      </c>
      <c r="E9" s="3">
        <v>866</v>
      </c>
      <c r="F9" s="3">
        <v>2478</v>
      </c>
      <c r="G9" s="3">
        <v>1</v>
      </c>
    </row>
    <row r="10" spans="1:7" ht="12.75">
      <c r="A10" s="2" t="s">
        <v>30</v>
      </c>
      <c r="B10" s="3">
        <v>1650</v>
      </c>
      <c r="C10" s="3">
        <v>598</v>
      </c>
      <c r="D10" s="3">
        <v>795</v>
      </c>
      <c r="E10" s="3">
        <v>150</v>
      </c>
      <c r="F10" s="3">
        <v>107</v>
      </c>
      <c r="G10" s="3">
        <v>0</v>
      </c>
    </row>
    <row r="11" spans="1:7" ht="12.75">
      <c r="A11" s="2" t="s">
        <v>31</v>
      </c>
      <c r="B11" s="3">
        <v>29887</v>
      </c>
      <c r="C11" s="3">
        <v>12484</v>
      </c>
      <c r="D11" s="3">
        <v>9391</v>
      </c>
      <c r="E11" s="3">
        <v>4980</v>
      </c>
      <c r="F11" s="3">
        <v>3018</v>
      </c>
      <c r="G11" s="3">
        <v>14</v>
      </c>
    </row>
    <row r="12" spans="1:7" ht="12.75">
      <c r="A12" s="2" t="s">
        <v>32</v>
      </c>
      <c r="B12" s="3">
        <v>1012</v>
      </c>
      <c r="C12" s="3">
        <v>447</v>
      </c>
      <c r="D12" s="3">
        <v>430</v>
      </c>
      <c r="E12" s="3">
        <v>47</v>
      </c>
      <c r="F12" s="3">
        <v>88</v>
      </c>
      <c r="G12" s="3">
        <v>0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estadistica</dc:creator>
  <cp:keywords/>
  <dc:description/>
  <cp:lastModifiedBy>estadistica</cp:lastModifiedBy>
  <cp:lastPrinted>2004-05-18T11:17:43Z</cp:lastPrinted>
  <dcterms:created xsi:type="dcterms:W3CDTF">2003-09-08T11:53:49Z</dcterms:created>
  <dcterms:modified xsi:type="dcterms:W3CDTF">2004-05-18T11:18:11Z</dcterms:modified>
  <cp:category/>
  <cp:version/>
  <cp:contentType/>
  <cp:contentStatus/>
</cp:coreProperties>
</file>