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995" windowHeight="8700" activeTab="0"/>
  </bookViews>
  <sheets>
    <sheet name="Hoja1" sheetId="1" r:id="rId1"/>
    <sheet name="Hoja2" sheetId="2" r:id="rId2"/>
  </sheets>
  <externalReferences>
    <externalReference r:id="rId5"/>
  </externalReferences>
  <definedNames>
    <definedName name="DEMOALT" localSheetId="0">'Hoja1'!$M$11:$N$26</definedName>
    <definedName name="DEMOBAJAS" localSheetId="0">'Hoja1'!$O$11:$O$26</definedName>
    <definedName name="DEMOPERMA" localSheetId="0">'Hoja1'!$P$11:$P$26</definedName>
    <definedName name="g8_A" localSheetId="1">'Hoja2'!$A$23:$B$33</definedName>
    <definedName name="g8_B" localSheetId="1">'Hoja2'!$C$23:$D$33</definedName>
    <definedName name="t8_A" localSheetId="0">'Hoja1'!$C$13:$D$26</definedName>
    <definedName name="t8_A" localSheetId="1">'Hoja2'!$A$5:$B$19</definedName>
    <definedName name="t8_A_1" localSheetId="0">'Hoja1'!$D$12:$E$26</definedName>
    <definedName name="t8_B" localSheetId="0">'Hoja1'!$G$12:$H$26</definedName>
    <definedName name="t8_B" localSheetId="1">'Hoja2'!$C$5:$D$19</definedName>
    <definedName name="t8_B_1" localSheetId="0">'Hoja1'!$O$12:$P$26</definedName>
    <definedName name="t8_P" localSheetId="0">'Hoja1'!$M$12:$N$26</definedName>
    <definedName name="t8_P" localSheetId="1">'Hoja2'!$E$5:$F$19</definedName>
    <definedName name="t8_P_1" localSheetId="1">'Hoja2'!$E$5:$F$19</definedName>
  </definedNames>
  <calcPr fullCalcOnLoad="1"/>
</workbook>
</file>

<file path=xl/sharedStrings.xml><?xml version="1.0" encoding="utf-8"?>
<sst xmlns="http://schemas.openxmlformats.org/spreadsheetml/2006/main" count="118" uniqueCount="60">
  <si>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</si>
  <si>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</si>
  <si>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</si>
  <si>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</si>
  <si>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</si>
  <si>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</si>
  <si>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</si>
  <si>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</si>
  <si>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</si>
  <si>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</si>
  <si>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</si>
  <si>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</si>
  <si>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</si>
  <si>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TOTAL</t>
  </si>
  <si>
    <t>INDUSTRIAS EXTRACTIVAS</t>
  </si>
  <si>
    <t>INDUSTRIA MANUFACTURERA</t>
  </si>
  <si>
    <t>PRODUCCIÓN Y DISTRIBUCION DE ENERGIA ELECTRICA, GAS Y AGUA</t>
  </si>
  <si>
    <t>CONSTRUCCION</t>
  </si>
  <si>
    <t>COMERCIO; REP. VEH. DE MOTOR, MOTOC. Y CICLOM., ART. PERSONALES .</t>
  </si>
  <si>
    <t>HOSTELERIA</t>
  </si>
  <si>
    <t>TRANSPORTE ALMACENAMIENTO Y COMUNICACIONES</t>
  </si>
  <si>
    <t>INTERMEDIACIÓN FINANCIERA</t>
  </si>
  <si>
    <t>ACTIVIDADES INMOBILIARIAS Y DE ALQUILER; SERVICIOS EMPRESARIALES</t>
  </si>
  <si>
    <t>ADMINISTRACION PUBLICA, DEFENSA Y SEGURIDAD SOCIAL OBLIGATORIA</t>
  </si>
  <si>
    <t>EDUCACION</t>
  </si>
  <si>
    <t>ACTIVIDADES SANITARIAS Y VETERINARIAS SERVICIO SOCIAL</t>
  </si>
  <si>
    <t>OTRAS ACTIVIDADES SOCIALES Y DE SERVICIOS PRESTADOS A LA COMUNIDAD</t>
  </si>
  <si>
    <t>SIN CÓDIGO DE ACTIVIDAD</t>
  </si>
  <si>
    <t>Altas</t>
  </si>
  <si>
    <t>Bajas</t>
  </si>
  <si>
    <t>Permanencias</t>
  </si>
  <si>
    <t>8. Unidades locales clasificadas por rama de actividad según categoría</t>
  </si>
  <si>
    <t>clasificadas por categoría demográfica</t>
  </si>
  <si>
    <t>%</t>
  </si>
  <si>
    <t>Porcentaje de unidades locales</t>
  </si>
  <si>
    <t>demográfica</t>
  </si>
  <si>
    <t>Datos absolutos</t>
  </si>
  <si>
    <t>Total</t>
  </si>
  <si>
    <t>Porcentajes horizontales</t>
  </si>
  <si>
    <t>Unidades locales</t>
  </si>
  <si>
    <t>AVA1</t>
  </si>
  <si>
    <t>CNT</t>
  </si>
  <si>
    <t>Z</t>
  </si>
  <si>
    <t>AVA1_A</t>
  </si>
  <si>
    <t>CNT_B</t>
  </si>
  <si>
    <t>CNT_A</t>
  </si>
  <si>
    <t>CNT_P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</si>
  <si>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</si>
  <si>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</si>
  <si>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</si>
  <si>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</si>
  <si>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</si>
  <si>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</si>
  <si>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</si>
  <si>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</si>
  <si>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</si>
  <si>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ZZ</t>
  </si>
  <si>
    <t>ES_ESTR_A</t>
  </si>
  <si>
    <t>ES_ESTR_B</t>
  </si>
  <si>
    <t>AVA1_P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</si>
</sst>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0"/>
    </font>
    <font>
      <sz val="6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.5"/>
      <name val="Arial"/>
      <family val="2"/>
    </font>
    <font>
      <b/>
      <sz val="8"/>
      <color indexed="57"/>
      <name val="Arial"/>
      <family val="0"/>
    </font>
    <font>
      <sz val="10"/>
      <color indexed="57"/>
      <name val="Arial"/>
      <family val="0"/>
    </font>
    <font>
      <sz val="8"/>
      <color indexed="57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1" fontId="2" fillId="0" borderId="0" xfId="0" applyNumberFormat="1" applyFont="1" applyBorder="1" applyAlignment="1">
      <alignment horizontal="left" vertical="center" wrapText="1"/>
    </xf>
    <xf numFmtId="1" fontId="3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horizontal="left" vertical="top" wrapText="1"/>
    </xf>
    <xf numFmtId="2" fontId="2" fillId="0" borderId="0" xfId="0" applyNumberFormat="1" applyFont="1" applyAlignment="1">
      <alignment/>
    </xf>
    <xf numFmtId="0" fontId="5" fillId="0" borderId="0" xfId="0" applyFont="1" applyAlignment="1">
      <alignment/>
    </xf>
    <xf numFmtId="1" fontId="2" fillId="0" borderId="0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0" fontId="5" fillId="0" borderId="1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horizontal="right"/>
    </xf>
    <xf numFmtId="0" fontId="9" fillId="2" borderId="0" xfId="0" applyFont="1" applyFill="1" applyAlignment="1">
      <alignment/>
    </xf>
    <xf numFmtId="3" fontId="9" fillId="2" borderId="0" xfId="0" applyNumberFormat="1" applyFont="1" applyFill="1" applyAlignment="1">
      <alignment/>
    </xf>
    <xf numFmtId="2" fontId="9" fillId="2" borderId="0" xfId="0" applyNumberFormat="1" applyFont="1" applyFill="1" applyAlignment="1">
      <alignment/>
    </xf>
    <xf numFmtId="0" fontId="1" fillId="0" borderId="0" xfId="0" applyFont="1" applyBorder="1" applyAlignment="1">
      <alignment horizontal="left" wrapText="1"/>
    </xf>
    <xf numFmtId="1" fontId="10" fillId="0" borderId="0" xfId="0" applyNumberFormat="1" applyFont="1" applyBorder="1" applyAlignment="1">
      <alignment horizontal="left" vertical="center" wrapText="1"/>
    </xf>
    <xf numFmtId="3" fontId="5" fillId="0" borderId="0" xfId="0" applyNumberFormat="1" applyFont="1" applyAlignment="1">
      <alignment/>
    </xf>
    <xf numFmtId="0" fontId="1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1" fontId="3" fillId="2" borderId="0" xfId="0" applyNumberFormat="1" applyFont="1" applyFill="1" applyBorder="1" applyAlignment="1">
      <alignment vertical="top"/>
    </xf>
    <xf numFmtId="0" fontId="1" fillId="2" borderId="0" xfId="0" applyFont="1" applyFill="1" applyBorder="1" applyAlignment="1">
      <alignment horizontal="left" vertical="top" wrapText="1"/>
    </xf>
    <xf numFmtId="3" fontId="2" fillId="2" borderId="0" xfId="0" applyNumberFormat="1" applyFont="1" applyFill="1" applyBorder="1" applyAlignment="1">
      <alignment horizontal="right" wrapText="1"/>
    </xf>
    <xf numFmtId="2" fontId="2" fillId="2" borderId="0" xfId="0" applyNumberFormat="1" applyFont="1" applyFill="1" applyBorder="1" applyAlignment="1">
      <alignment horizontal="right" wrapText="1"/>
    </xf>
    <xf numFmtId="0" fontId="0" fillId="2" borderId="0" xfId="0" applyFill="1" applyAlignment="1">
      <alignment horizontal="right"/>
    </xf>
    <xf numFmtId="3" fontId="2" fillId="2" borderId="0" xfId="0" applyNumberFormat="1" applyFont="1" applyFill="1" applyAlignment="1">
      <alignment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 applyAlignment="1">
      <alignment horizontal="right"/>
    </xf>
    <xf numFmtId="0" fontId="1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10" fillId="2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1" fontId="2" fillId="2" borderId="3" xfId="0" applyNumberFormat="1" applyFont="1" applyFill="1" applyBorder="1" applyAlignment="1">
      <alignment horizontal="left"/>
    </xf>
    <xf numFmtId="1" fontId="2" fillId="2" borderId="3" xfId="0" applyNumberFormat="1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Porcentaje de altas y bajas por estrato de empleo</a:t>
            </a:r>
          </a:p>
        </c:rich>
      </c:tx>
      <c:layout>
        <c:manualLayout>
          <c:xMode val="factor"/>
          <c:yMode val="factor"/>
          <c:x val="-0.0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38"/>
          <c:w val="0.9425"/>
          <c:h val="0.75975"/>
        </c:manualLayout>
      </c:layout>
      <c:barChart>
        <c:barDir val="bar"/>
        <c:grouping val="clustered"/>
        <c:varyColors val="0"/>
        <c:ser>
          <c:idx val="0"/>
          <c:order val="0"/>
          <c:tx>
            <c:v>Altas</c:v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'[1]datos'!$A$10:$A$19</c:f>
              <c:strCache>
                <c:ptCount val="10"/>
                <c:pt idx="0">
                  <c:v>1 a 2 </c:v>
                </c:pt>
                <c:pt idx="1">
                  <c:v>3 a 4  </c:v>
                </c:pt>
                <c:pt idx="2">
                  <c:v>5 a 9 </c:v>
                </c:pt>
                <c:pt idx="3">
                  <c:v>10 a 19 </c:v>
                </c:pt>
                <c:pt idx="4">
                  <c:v>20 a 49 </c:v>
                </c:pt>
                <c:pt idx="5">
                  <c:v>50 a 99 </c:v>
                </c:pt>
                <c:pt idx="6">
                  <c:v>100 a 199 </c:v>
                </c:pt>
                <c:pt idx="7">
                  <c:v>200 a 499 </c:v>
                </c:pt>
                <c:pt idx="8">
                  <c:v>Más de 499 </c:v>
                </c:pt>
                <c:pt idx="9">
                  <c:v>No consta</c:v>
                </c:pt>
              </c:strCache>
            </c:strRef>
          </c:cat>
          <c:val>
            <c:numRef>
              <c:f>'[1]datos'!$C$10:$C$19</c:f>
              <c:numCache>
                <c:ptCount val="10"/>
                <c:pt idx="0">
                  <c:v>54.99558656634862</c:v>
                </c:pt>
                <c:pt idx="1">
                  <c:v>18.153923752679585</c:v>
                </c:pt>
                <c:pt idx="2">
                  <c:v>9.66331806145181</c:v>
                </c:pt>
                <c:pt idx="3">
                  <c:v>5.241477869782691</c:v>
                </c:pt>
                <c:pt idx="4">
                  <c:v>3.3500063049052162</c:v>
                </c:pt>
                <c:pt idx="5">
                  <c:v>1.1685091000798622</c:v>
                </c:pt>
                <c:pt idx="6">
                  <c:v>0.4833760665797991</c:v>
                </c:pt>
                <c:pt idx="7">
                  <c:v>0.2690092892270186</c:v>
                </c:pt>
                <c:pt idx="8">
                  <c:v>0.08826867302761549</c:v>
                </c:pt>
                <c:pt idx="9">
                  <c:v>6.586524315917784</c:v>
                </c:pt>
              </c:numCache>
            </c:numRef>
          </c:val>
        </c:ser>
        <c:ser>
          <c:idx val="1"/>
          <c:order val="1"/>
          <c:tx>
            <c:v>Bajas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9966"/>
              </a:solidFill>
            </c:spPr>
          </c:dPt>
          <c:dPt>
            <c:idx val="2"/>
            <c:invertIfNegative val="0"/>
            <c:spPr>
              <a:solidFill>
                <a:srgbClr val="339966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'[1]datos'!$A$10:$A$19</c:f>
              <c:strCache>
                <c:ptCount val="10"/>
                <c:pt idx="0">
                  <c:v>1 a 2 </c:v>
                </c:pt>
                <c:pt idx="1">
                  <c:v>3 a 4  </c:v>
                </c:pt>
                <c:pt idx="2">
                  <c:v>5 a 9 </c:v>
                </c:pt>
                <c:pt idx="3">
                  <c:v>10 a 19 </c:v>
                </c:pt>
                <c:pt idx="4">
                  <c:v>20 a 49 </c:v>
                </c:pt>
                <c:pt idx="5">
                  <c:v>50 a 99 </c:v>
                </c:pt>
                <c:pt idx="6">
                  <c:v>100 a 199 </c:v>
                </c:pt>
                <c:pt idx="7">
                  <c:v>200 a 499 </c:v>
                </c:pt>
                <c:pt idx="8">
                  <c:v>Más de 499 </c:v>
                </c:pt>
                <c:pt idx="9">
                  <c:v>No consta</c:v>
                </c:pt>
              </c:strCache>
            </c:strRef>
          </c:cat>
          <c:val>
            <c:numRef>
              <c:f>'[1]datos'!$F$10:$F$19</c:f>
              <c:numCache>
                <c:ptCount val="10"/>
                <c:pt idx="0">
                  <c:v>67.4293405114401</c:v>
                </c:pt>
                <c:pt idx="1">
                  <c:v>12.634589502018843</c:v>
                </c:pt>
                <c:pt idx="2">
                  <c:v>9.644179004037685</c:v>
                </c:pt>
                <c:pt idx="3">
                  <c:v>4.613896366083446</c:v>
                </c:pt>
                <c:pt idx="4">
                  <c:v>2.241756393001346</c:v>
                </c:pt>
                <c:pt idx="5">
                  <c:v>0.7444481830417228</c:v>
                </c:pt>
                <c:pt idx="6">
                  <c:v>0.48368102288021536</c:v>
                </c:pt>
                <c:pt idx="7">
                  <c:v>0.24814939434724093</c:v>
                </c:pt>
                <c:pt idx="8">
                  <c:v>0.08411843876177658</c:v>
                </c:pt>
                <c:pt idx="9">
                  <c:v>1.8758411843876177</c:v>
                </c:pt>
              </c:numCache>
            </c:numRef>
          </c:val>
        </c:ser>
        <c:gapWidth val="40"/>
        <c:axId val="57783982"/>
        <c:axId val="50293791"/>
      </c:barChart>
      <c:catAx>
        <c:axId val="577839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0293791"/>
        <c:crossesAt val="-5"/>
        <c:auto val="1"/>
        <c:lblOffset val="100"/>
        <c:tickLblSkip val="1"/>
        <c:noMultiLvlLbl val="0"/>
      </c:catAx>
      <c:valAx>
        <c:axId val="50293791"/>
        <c:scaling>
          <c:orientation val="minMax"/>
          <c:max val="80"/>
          <c:min val="-5"/>
        </c:scaling>
        <c:axPos val="b"/>
        <c:minorGridlines>
          <c:spPr>
            <a:ln w="12700">
              <a:solidFill>
                <a:srgbClr val="FFFFFF"/>
              </a:solidFill>
              <a:prstDash val="dash"/>
            </a:ln>
          </c:spPr>
        </c:minorGridlines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7783982"/>
        <c:crossesAt val="1"/>
        <c:crossBetween val="between"/>
        <c:dispUnits/>
        <c:majorUnit val="5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425"/>
          <c:y val="0.913"/>
          <c:w val="0.56025"/>
          <c:h val="0.0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0</xdr:rowOff>
    </xdr:from>
    <xdr:to>
      <xdr:col>7</xdr:col>
      <xdr:colOff>190500</xdr:colOff>
      <xdr:row>47</xdr:row>
      <xdr:rowOff>123825</xdr:rowOff>
    </xdr:to>
    <xdr:graphicFrame>
      <xdr:nvGraphicFramePr>
        <xdr:cNvPr id="1" name="Chart 3"/>
        <xdr:cNvGraphicFramePr/>
      </xdr:nvGraphicFramePr>
      <xdr:xfrm>
        <a:off x="0" y="6162675"/>
        <a:ext cx="340042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IRECTOR\tablas\Tablas04\Cuaderno\Imprenta\estra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"/>
      <sheetName val="datos"/>
    </sheetNames>
    <sheetDataSet>
      <sheetData sheetId="1">
        <row r="10">
          <cell r="A10" t="str">
            <v>1 a 2 </v>
          </cell>
          <cell r="C10">
            <v>54.99558656634862</v>
          </cell>
          <cell r="F10">
            <v>67.4293405114401</v>
          </cell>
        </row>
        <row r="11">
          <cell r="A11" t="str">
            <v>3 a 4  </v>
          </cell>
          <cell r="C11">
            <v>18.153923752679585</v>
          </cell>
          <cell r="F11">
            <v>12.634589502018843</v>
          </cell>
        </row>
        <row r="12">
          <cell r="A12" t="str">
            <v>5 a 9 </v>
          </cell>
          <cell r="C12">
            <v>9.66331806145181</v>
          </cell>
          <cell r="F12">
            <v>9.644179004037685</v>
          </cell>
        </row>
        <row r="13">
          <cell r="A13" t="str">
            <v>10 a 19 </v>
          </cell>
          <cell r="C13">
            <v>5.241477869782691</v>
          </cell>
          <cell r="F13">
            <v>4.613896366083446</v>
          </cell>
        </row>
        <row r="14">
          <cell r="A14" t="str">
            <v>20 a 49 </v>
          </cell>
          <cell r="C14">
            <v>3.3500063049052162</v>
          </cell>
          <cell r="F14">
            <v>2.241756393001346</v>
          </cell>
        </row>
        <row r="15">
          <cell r="A15" t="str">
            <v>50 a 99 </v>
          </cell>
          <cell r="C15">
            <v>1.1685091000798622</v>
          </cell>
          <cell r="F15">
            <v>0.7444481830417228</v>
          </cell>
        </row>
        <row r="16">
          <cell r="A16" t="str">
            <v>100 a 199 </v>
          </cell>
          <cell r="C16">
            <v>0.4833760665797991</v>
          </cell>
          <cell r="F16">
            <v>0.48368102288021536</v>
          </cell>
        </row>
        <row r="17">
          <cell r="A17" t="str">
            <v>200 a 499 </v>
          </cell>
          <cell r="C17">
            <v>0.2690092892270186</v>
          </cell>
          <cell r="F17">
            <v>0.24814939434724093</v>
          </cell>
        </row>
        <row r="18">
          <cell r="A18" t="str">
            <v>Más de 499 </v>
          </cell>
          <cell r="C18">
            <v>0.08826867302761549</v>
          </cell>
          <cell r="F18">
            <v>0.08411843876177658</v>
          </cell>
        </row>
        <row r="19">
          <cell r="A19" t="str">
            <v>No consta</v>
          </cell>
          <cell r="C19">
            <v>6.586524315917784</v>
          </cell>
          <cell r="F19">
            <v>1.8758411843876177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41"/>
  <sheetViews>
    <sheetView tabSelected="1" workbookViewId="0" topLeftCell="A1">
      <selection activeCell="A9" sqref="A9"/>
    </sheetView>
  </sheetViews>
  <sheetFormatPr defaultColWidth="11.421875" defaultRowHeight="12.75"/>
  <cols>
    <col min="1" max="1" width="2.8515625" style="0" customWidth="1"/>
    <col min="2" max="2" width="17.57421875" style="0" customWidth="1"/>
    <col min="3" max="4" width="5.7109375" style="0" customWidth="1"/>
    <col min="5" max="5" width="2.00390625" style="0" customWidth="1"/>
    <col min="6" max="6" width="6.28125" style="0" customWidth="1"/>
    <col min="7" max="7" width="8.00390625" style="10" customWidth="1"/>
    <col min="8" max="8" width="11.421875" style="0" customWidth="1"/>
    <col min="9" max="9" width="2.7109375" style="0" customWidth="1"/>
    <col min="10" max="10" width="9.140625" style="0" customWidth="1"/>
    <col min="11" max="11" width="9.421875" style="0" customWidth="1"/>
    <col min="12" max="12" width="11.00390625" style="10" customWidth="1"/>
    <col min="13" max="13" width="5.7109375" style="0" customWidth="1"/>
    <col min="14" max="14" width="6.00390625" style="0" customWidth="1"/>
    <col min="15" max="15" width="6.421875" style="0" customWidth="1"/>
    <col min="16" max="16" width="6.00390625" style="0" customWidth="1"/>
  </cols>
  <sheetData>
    <row r="5" spans="1:5" ht="15.75">
      <c r="A5" s="2" t="s">
        <v>31</v>
      </c>
      <c r="B5" s="8"/>
      <c r="C5" s="8"/>
      <c r="D5" s="8"/>
      <c r="E5" s="8"/>
    </row>
    <row r="6" spans="1:12" ht="15.75">
      <c r="A6" s="13"/>
      <c r="B6" s="17" t="s">
        <v>35</v>
      </c>
      <c r="C6" s="17"/>
      <c r="D6" s="17"/>
      <c r="E6" s="17"/>
      <c r="F6" s="13"/>
      <c r="G6" s="14"/>
      <c r="H6" s="13"/>
      <c r="I6" s="13"/>
      <c r="J6" s="13"/>
      <c r="K6" s="13"/>
      <c r="L6" s="14"/>
    </row>
    <row r="7" spans="1:13" ht="13.5" thickBot="1">
      <c r="A7" s="3"/>
      <c r="B7" s="12"/>
      <c r="C7" s="12"/>
      <c r="D7" s="12"/>
      <c r="E7" s="12"/>
      <c r="F7" s="3"/>
      <c r="G7" s="11"/>
      <c r="H7" s="3"/>
      <c r="I7" s="3"/>
      <c r="J7" s="3"/>
      <c r="K7" s="3"/>
      <c r="L7" s="11"/>
      <c r="M7" s="13"/>
    </row>
    <row r="8" ht="13.5" thickTop="1"/>
    <row r="9" spans="6:14" ht="12.75">
      <c r="F9" s="47" t="s">
        <v>36</v>
      </c>
      <c r="G9" s="47"/>
      <c r="H9" s="47"/>
      <c r="I9" s="46"/>
      <c r="J9" s="47" t="s">
        <v>38</v>
      </c>
      <c r="K9" s="47"/>
      <c r="L9" s="47"/>
      <c r="M9" s="9"/>
      <c r="N9" s="9"/>
    </row>
    <row r="10" spans="3:12" ht="12.75">
      <c r="C10" s="47" t="s">
        <v>37</v>
      </c>
      <c r="D10" s="47"/>
      <c r="E10" s="46"/>
      <c r="F10" s="49" t="s">
        <v>28</v>
      </c>
      <c r="G10" s="49" t="s">
        <v>29</v>
      </c>
      <c r="H10" s="50" t="s">
        <v>30</v>
      </c>
      <c r="I10" s="51"/>
      <c r="J10" s="49" t="s">
        <v>28</v>
      </c>
      <c r="K10" s="49" t="s">
        <v>29</v>
      </c>
      <c r="L10" s="50" t="s">
        <v>30</v>
      </c>
    </row>
    <row r="11" spans="2:16" ht="12.75">
      <c r="B11" s="4"/>
      <c r="C11" s="4"/>
      <c r="D11" s="4"/>
      <c r="E11" s="4"/>
      <c r="F11" s="15"/>
      <c r="G11"/>
      <c r="H11" s="15"/>
      <c r="I11" s="1"/>
      <c r="K11" s="7"/>
      <c r="M11" s="8"/>
      <c r="N11" s="8"/>
      <c r="O11" s="8"/>
      <c r="P11" s="8"/>
    </row>
    <row r="12" spans="2:16" ht="12.75">
      <c r="B12" s="4"/>
      <c r="C12" s="4"/>
      <c r="D12" s="29"/>
      <c r="E12" s="29"/>
      <c r="F12" s="16"/>
      <c r="G12" s="30"/>
      <c r="H12" s="30"/>
      <c r="K12" s="10"/>
      <c r="M12" s="31"/>
      <c r="N12" s="31"/>
      <c r="O12" s="8"/>
      <c r="P12" s="8"/>
    </row>
    <row r="13" spans="1:13" ht="12.75">
      <c r="A13" s="5" t="s">
        <v>0</v>
      </c>
      <c r="B13" s="28" t="s">
        <v>14</v>
      </c>
      <c r="C13" s="19">
        <f>F13+G13+H13</f>
        <v>179</v>
      </c>
      <c r="D13" s="18">
        <f>J13+K13+L13</f>
        <v>100</v>
      </c>
      <c r="E13" s="33"/>
      <c r="F13" s="15">
        <v>15</v>
      </c>
      <c r="G13" s="15">
        <v>14</v>
      </c>
      <c r="H13" s="15">
        <v>150</v>
      </c>
      <c r="I13" s="34"/>
      <c r="J13" s="35">
        <f>$F13/$C13*100</f>
        <v>8.379888268156424</v>
      </c>
      <c r="K13" s="35">
        <f>$G13/$C13*100</f>
        <v>7.82122905027933</v>
      </c>
      <c r="L13" s="35">
        <f>$H13/$C13*100</f>
        <v>83.79888268156425</v>
      </c>
      <c r="M13" s="10"/>
    </row>
    <row r="14" spans="1:13" ht="16.5">
      <c r="A14" s="36" t="s">
        <v>1</v>
      </c>
      <c r="B14" s="37" t="s">
        <v>15</v>
      </c>
      <c r="C14" s="38">
        <f aca="true" t="shared" si="0" ref="C14:C26">F14+G14+H14</f>
        <v>24744</v>
      </c>
      <c r="D14" s="39">
        <f aca="true" t="shared" si="1" ref="D14:D26">J14+K14+L14</f>
        <v>100</v>
      </c>
      <c r="E14" s="40"/>
      <c r="F14" s="41">
        <v>1107</v>
      </c>
      <c r="G14" s="41">
        <v>2001</v>
      </c>
      <c r="H14" s="41">
        <v>21636</v>
      </c>
      <c r="I14" s="42"/>
      <c r="J14" s="43">
        <f aca="true" t="shared" si="2" ref="J14:J26">$F14/$C14*100</f>
        <v>4.473811833171678</v>
      </c>
      <c r="K14" s="43">
        <f aca="true" t="shared" si="3" ref="K14:K26">$G14/$C14*100</f>
        <v>8.086808923375363</v>
      </c>
      <c r="L14" s="43">
        <f aca="true" t="shared" si="4" ref="L14:L26">$H14/$C14*100</f>
        <v>87.43937924345296</v>
      </c>
      <c r="M14" s="10"/>
    </row>
    <row r="15" spans="1:13" ht="24.75">
      <c r="A15" s="5" t="s">
        <v>2</v>
      </c>
      <c r="B15" s="6" t="s">
        <v>16</v>
      </c>
      <c r="C15" s="19">
        <f t="shared" si="0"/>
        <v>339</v>
      </c>
      <c r="D15" s="18">
        <f t="shared" si="1"/>
        <v>100</v>
      </c>
      <c r="E15" s="33"/>
      <c r="F15" s="15">
        <v>41</v>
      </c>
      <c r="G15" s="15">
        <v>40</v>
      </c>
      <c r="H15" s="15">
        <v>258</v>
      </c>
      <c r="I15" s="34"/>
      <c r="J15" s="35">
        <f t="shared" si="2"/>
        <v>12.094395280235988</v>
      </c>
      <c r="K15" s="35">
        <f t="shared" si="3"/>
        <v>11.799410029498524</v>
      </c>
      <c r="L15" s="35">
        <f t="shared" si="4"/>
        <v>76.10619469026548</v>
      </c>
      <c r="M15" s="10"/>
    </row>
    <row r="16" spans="1:13" ht="12.75">
      <c r="A16" s="36" t="s">
        <v>3</v>
      </c>
      <c r="B16" s="44" t="s">
        <v>17</v>
      </c>
      <c r="C16" s="38">
        <f t="shared" si="0"/>
        <v>21956</v>
      </c>
      <c r="D16" s="39">
        <f t="shared" si="1"/>
        <v>100</v>
      </c>
      <c r="E16" s="40"/>
      <c r="F16" s="41">
        <v>2541</v>
      </c>
      <c r="G16" s="41">
        <v>2060</v>
      </c>
      <c r="H16" s="41">
        <v>17355</v>
      </c>
      <c r="I16" s="42"/>
      <c r="J16" s="43">
        <f t="shared" si="2"/>
        <v>11.573146292585172</v>
      </c>
      <c r="K16" s="43">
        <f t="shared" si="3"/>
        <v>9.3824011659683</v>
      </c>
      <c r="L16" s="43">
        <f t="shared" si="4"/>
        <v>79.04445254144653</v>
      </c>
      <c r="M16" s="10"/>
    </row>
    <row r="17" spans="1:13" ht="24.75">
      <c r="A17" s="5" t="s">
        <v>4</v>
      </c>
      <c r="B17" s="6" t="s">
        <v>18</v>
      </c>
      <c r="C17" s="19">
        <f t="shared" si="0"/>
        <v>95442</v>
      </c>
      <c r="D17" s="18">
        <f t="shared" si="1"/>
        <v>100</v>
      </c>
      <c r="E17" s="33"/>
      <c r="F17" s="15">
        <v>7131</v>
      </c>
      <c r="G17" s="15">
        <v>6945</v>
      </c>
      <c r="H17" s="15">
        <v>81366</v>
      </c>
      <c r="I17" s="34"/>
      <c r="J17" s="35">
        <f t="shared" si="2"/>
        <v>7.471553404161691</v>
      </c>
      <c r="K17" s="35">
        <f t="shared" si="3"/>
        <v>7.276670648142328</v>
      </c>
      <c r="L17" s="35">
        <f t="shared" si="4"/>
        <v>85.25177594769599</v>
      </c>
      <c r="M17" s="10"/>
    </row>
    <row r="18" spans="1:13" ht="12.75">
      <c r="A18" s="36" t="s">
        <v>5</v>
      </c>
      <c r="B18" s="37" t="s">
        <v>19</v>
      </c>
      <c r="C18" s="38">
        <f t="shared" si="0"/>
        <v>29772</v>
      </c>
      <c r="D18" s="39">
        <f t="shared" si="1"/>
        <v>100</v>
      </c>
      <c r="E18" s="40"/>
      <c r="F18" s="41">
        <v>2674</v>
      </c>
      <c r="G18" s="41">
        <v>2696</v>
      </c>
      <c r="H18" s="41">
        <v>24402</v>
      </c>
      <c r="I18" s="42"/>
      <c r="J18" s="43">
        <f t="shared" si="2"/>
        <v>8.981593443503963</v>
      </c>
      <c r="K18" s="43">
        <f t="shared" si="3"/>
        <v>9.055488378342066</v>
      </c>
      <c r="L18" s="43">
        <f t="shared" si="4"/>
        <v>81.96291817815397</v>
      </c>
      <c r="M18" s="10"/>
    </row>
    <row r="19" spans="1:13" ht="24.75">
      <c r="A19" s="5" t="s">
        <v>6</v>
      </c>
      <c r="B19" s="6" t="s">
        <v>20</v>
      </c>
      <c r="C19" s="19">
        <f t="shared" si="0"/>
        <v>13990</v>
      </c>
      <c r="D19" s="18">
        <f t="shared" si="1"/>
        <v>100</v>
      </c>
      <c r="E19" s="33"/>
      <c r="F19" s="15">
        <v>1905</v>
      </c>
      <c r="G19" s="15">
        <v>1273</v>
      </c>
      <c r="H19" s="15">
        <v>10812</v>
      </c>
      <c r="I19" s="34"/>
      <c r="J19" s="35">
        <f t="shared" si="2"/>
        <v>13.616869192280202</v>
      </c>
      <c r="K19" s="35">
        <f t="shared" si="3"/>
        <v>9.099356683345247</v>
      </c>
      <c r="L19" s="35">
        <f t="shared" si="4"/>
        <v>77.28377412437455</v>
      </c>
      <c r="M19" s="10"/>
    </row>
    <row r="20" spans="1:13" ht="16.5">
      <c r="A20" s="36" t="s">
        <v>7</v>
      </c>
      <c r="B20" s="37" t="s">
        <v>21</v>
      </c>
      <c r="C20" s="38">
        <f t="shared" si="0"/>
        <v>9965</v>
      </c>
      <c r="D20" s="39">
        <f t="shared" si="1"/>
        <v>100</v>
      </c>
      <c r="E20" s="40"/>
      <c r="F20" s="41">
        <v>386</v>
      </c>
      <c r="G20" s="41">
        <v>514</v>
      </c>
      <c r="H20" s="41">
        <v>9065</v>
      </c>
      <c r="I20" s="42"/>
      <c r="J20" s="43">
        <f t="shared" si="2"/>
        <v>3.8735574510787756</v>
      </c>
      <c r="K20" s="43">
        <f t="shared" si="3"/>
        <v>5.15805318615153</v>
      </c>
      <c r="L20" s="43">
        <f t="shared" si="4"/>
        <v>90.9683893627697</v>
      </c>
      <c r="M20" s="10"/>
    </row>
    <row r="21" spans="1:13" ht="33">
      <c r="A21" s="5" t="s">
        <v>8</v>
      </c>
      <c r="B21" s="6" t="s">
        <v>22</v>
      </c>
      <c r="C21" s="19">
        <f t="shared" si="0"/>
        <v>54023</v>
      </c>
      <c r="D21" s="18">
        <f t="shared" si="1"/>
        <v>100.00000000000001</v>
      </c>
      <c r="E21" s="33"/>
      <c r="F21" s="15">
        <v>4459</v>
      </c>
      <c r="G21" s="15">
        <v>4821</v>
      </c>
      <c r="H21" s="15">
        <v>44743</v>
      </c>
      <c r="I21" s="34"/>
      <c r="J21" s="35">
        <f t="shared" si="2"/>
        <v>8.253891860874072</v>
      </c>
      <c r="K21" s="35">
        <f t="shared" si="3"/>
        <v>8.923976824685782</v>
      </c>
      <c r="L21" s="35">
        <f t="shared" si="4"/>
        <v>82.82213131444016</v>
      </c>
      <c r="M21" s="10"/>
    </row>
    <row r="22" spans="1:13" ht="24.75">
      <c r="A22" s="36" t="s">
        <v>9</v>
      </c>
      <c r="B22" s="37" t="s">
        <v>23</v>
      </c>
      <c r="C22" s="38">
        <f t="shared" si="0"/>
        <v>913</v>
      </c>
      <c r="D22" s="39">
        <f t="shared" si="1"/>
        <v>99.99999999999999</v>
      </c>
      <c r="E22" s="40"/>
      <c r="F22" s="41">
        <v>81</v>
      </c>
      <c r="G22" s="41">
        <v>12</v>
      </c>
      <c r="H22" s="41">
        <v>820</v>
      </c>
      <c r="I22" s="42"/>
      <c r="J22" s="43">
        <f t="shared" si="2"/>
        <v>8.87185104052574</v>
      </c>
      <c r="K22" s="43">
        <f t="shared" si="3"/>
        <v>1.3143483023001095</v>
      </c>
      <c r="L22" s="43">
        <f t="shared" si="4"/>
        <v>89.81380065717414</v>
      </c>
      <c r="M22" s="10"/>
    </row>
    <row r="23" spans="1:13" ht="12.75">
      <c r="A23" s="5" t="s">
        <v>10</v>
      </c>
      <c r="B23" s="6" t="s">
        <v>24</v>
      </c>
      <c r="C23" s="19">
        <f t="shared" si="0"/>
        <v>5616</v>
      </c>
      <c r="D23" s="18">
        <f t="shared" si="1"/>
        <v>100</v>
      </c>
      <c r="E23" s="33"/>
      <c r="F23" s="15">
        <v>402</v>
      </c>
      <c r="G23" s="15">
        <v>488</v>
      </c>
      <c r="H23" s="15">
        <v>4726</v>
      </c>
      <c r="I23" s="34"/>
      <c r="J23" s="35">
        <f t="shared" si="2"/>
        <v>7.158119658119658</v>
      </c>
      <c r="K23" s="35">
        <f t="shared" si="3"/>
        <v>8.68945868945869</v>
      </c>
      <c r="L23" s="35">
        <f t="shared" si="4"/>
        <v>84.15242165242165</v>
      </c>
      <c r="M23" s="10"/>
    </row>
    <row r="24" spans="1:13" ht="24.75">
      <c r="A24" s="36" t="s">
        <v>11</v>
      </c>
      <c r="B24" s="37" t="s">
        <v>25</v>
      </c>
      <c r="C24" s="38">
        <f t="shared" si="0"/>
        <v>10106</v>
      </c>
      <c r="D24" s="39">
        <f t="shared" si="1"/>
        <v>100</v>
      </c>
      <c r="E24" s="40"/>
      <c r="F24" s="41">
        <v>797</v>
      </c>
      <c r="G24" s="41">
        <v>585</v>
      </c>
      <c r="H24" s="41">
        <v>8724</v>
      </c>
      <c r="I24" s="42"/>
      <c r="J24" s="43">
        <f t="shared" si="2"/>
        <v>7.886404116366514</v>
      </c>
      <c r="K24" s="43">
        <f t="shared" si="3"/>
        <v>5.788640411636652</v>
      </c>
      <c r="L24" s="43">
        <f t="shared" si="4"/>
        <v>86.32495547199683</v>
      </c>
      <c r="M24" s="10"/>
    </row>
    <row r="25" spans="1:13" ht="33">
      <c r="A25" s="5" t="s">
        <v>12</v>
      </c>
      <c r="B25" s="6" t="s">
        <v>26</v>
      </c>
      <c r="C25" s="19">
        <f t="shared" si="0"/>
        <v>20217</v>
      </c>
      <c r="D25" s="18">
        <f t="shared" si="1"/>
        <v>100</v>
      </c>
      <c r="E25" s="33"/>
      <c r="F25" s="15">
        <v>1941</v>
      </c>
      <c r="G25" s="15">
        <v>1803</v>
      </c>
      <c r="H25" s="15">
        <v>16473</v>
      </c>
      <c r="I25" s="34"/>
      <c r="J25" s="35">
        <f t="shared" si="2"/>
        <v>9.600830983825494</v>
      </c>
      <c r="K25" s="35">
        <f t="shared" si="3"/>
        <v>8.918237127170203</v>
      </c>
      <c r="L25" s="35">
        <f t="shared" si="4"/>
        <v>81.48093188900431</v>
      </c>
      <c r="M25" s="10"/>
    </row>
    <row r="26" spans="1:13" ht="12.75">
      <c r="A26" s="45"/>
      <c r="B26" s="44" t="s">
        <v>27</v>
      </c>
      <c r="C26" s="38">
        <f t="shared" si="0"/>
        <v>4916</v>
      </c>
      <c r="D26" s="39">
        <f t="shared" si="1"/>
        <v>100.00000000000001</v>
      </c>
      <c r="E26" s="40"/>
      <c r="F26" s="41">
        <v>311</v>
      </c>
      <c r="G26" s="41">
        <v>524</v>
      </c>
      <c r="H26" s="41">
        <v>4081</v>
      </c>
      <c r="I26" s="42"/>
      <c r="J26" s="43">
        <f t="shared" si="2"/>
        <v>6.326281529698942</v>
      </c>
      <c r="K26" s="43">
        <f t="shared" si="3"/>
        <v>10.65907241659886</v>
      </c>
      <c r="L26" s="43">
        <f t="shared" si="4"/>
        <v>83.01464605370221</v>
      </c>
      <c r="M26" s="10"/>
    </row>
    <row r="27" spans="7:10" ht="12.75">
      <c r="G27" s="32"/>
      <c r="J27" s="35"/>
    </row>
    <row r="34" spans="9:12" ht="12.75">
      <c r="I34" s="48" t="s">
        <v>34</v>
      </c>
      <c r="J34" s="48"/>
      <c r="K34" s="48"/>
      <c r="L34" s="48"/>
    </row>
    <row r="35" spans="9:12" ht="12.75">
      <c r="I35" s="48" t="s">
        <v>32</v>
      </c>
      <c r="J35" s="48"/>
      <c r="K35" s="48"/>
      <c r="L35" s="48"/>
    </row>
    <row r="36" spans="9:12" ht="12.75">
      <c r="I36" s="20"/>
      <c r="J36" s="20"/>
      <c r="K36" s="20"/>
      <c r="L36" s="21"/>
    </row>
    <row r="37" spans="9:12" ht="12.75">
      <c r="I37" s="22"/>
      <c r="J37" s="23"/>
      <c r="K37" s="24" t="s">
        <v>39</v>
      </c>
      <c r="L37" s="24" t="s">
        <v>33</v>
      </c>
    </row>
    <row r="38" spans="9:12" ht="12.75">
      <c r="I38" s="25" t="s">
        <v>13</v>
      </c>
      <c r="J38" s="25"/>
      <c r="K38" s="26">
        <v>292178</v>
      </c>
      <c r="L38" s="27">
        <v>100</v>
      </c>
    </row>
    <row r="39" spans="9:12" ht="12.75">
      <c r="I39" s="25" t="s">
        <v>28</v>
      </c>
      <c r="J39" s="25"/>
      <c r="K39" s="26">
        <v>23791</v>
      </c>
      <c r="L39" s="27">
        <v>8.14</v>
      </c>
    </row>
    <row r="40" spans="9:12" ht="12.75">
      <c r="I40" s="25" t="s">
        <v>29</v>
      </c>
      <c r="J40" s="25"/>
      <c r="K40" s="26">
        <v>23776</v>
      </c>
      <c r="L40" s="27">
        <v>8.14</v>
      </c>
    </row>
    <row r="41" spans="9:12" ht="12.75">
      <c r="I41" s="25" t="s">
        <v>30</v>
      </c>
      <c r="J41" s="25"/>
      <c r="K41" s="26">
        <v>244611</v>
      </c>
      <c r="L41" s="27">
        <v>83.72</v>
      </c>
    </row>
  </sheetData>
  <mergeCells count="5">
    <mergeCell ref="C10:D10"/>
    <mergeCell ref="I34:L34"/>
    <mergeCell ref="I35:L35"/>
    <mergeCell ref="F9:H9"/>
    <mergeCell ref="J9:L9"/>
  </mergeCells>
  <printOptions/>
  <pageMargins left="0.66" right="0.26" top="0.77" bottom="1" header="0.17" footer="0"/>
  <pageSetup horizontalDpi="600" verticalDpi="600" orientation="portrait" paperSize="9" r:id="rId4"/>
  <drawing r:id="rId3"/>
  <legacyDrawing r:id="rId2"/>
  <oleObjects>
    <oleObject progId="PBrush" shapeId="5432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5:F33"/>
  <sheetViews>
    <sheetView workbookViewId="0" topLeftCell="A1">
      <selection activeCell="I11" sqref="I11"/>
    </sheetView>
  </sheetViews>
  <sheetFormatPr defaultColWidth="11.421875" defaultRowHeight="12.75"/>
  <cols>
    <col min="1" max="1" width="13.28125" style="0" customWidth="1"/>
    <col min="2" max="2" width="7.28125" style="0" customWidth="1"/>
    <col min="3" max="3" width="12.00390625" style="0" customWidth="1"/>
    <col min="4" max="4" width="7.8515625" style="0" customWidth="1"/>
    <col min="5" max="5" width="8.00390625" style="0" customWidth="1"/>
    <col min="6" max="6" width="9.00390625" style="0" customWidth="1"/>
  </cols>
  <sheetData>
    <row r="5" spans="1:6" ht="12.75">
      <c r="A5" s="8" t="s">
        <v>43</v>
      </c>
      <c r="B5" s="8" t="s">
        <v>45</v>
      </c>
      <c r="C5" s="8" t="s">
        <v>40</v>
      </c>
      <c r="D5" s="8" t="s">
        <v>44</v>
      </c>
      <c r="E5" s="8" t="s">
        <v>59</v>
      </c>
      <c r="F5" s="8" t="s">
        <v>46</v>
      </c>
    </row>
    <row r="6" spans="1:6" ht="12.75">
      <c r="A6" t="s">
        <v>0</v>
      </c>
      <c r="B6">
        <v>15</v>
      </c>
      <c r="C6" t="s">
        <v>0</v>
      </c>
      <c r="D6">
        <v>14</v>
      </c>
      <c r="E6" t="s">
        <v>0</v>
      </c>
      <c r="F6">
        <v>150</v>
      </c>
    </row>
    <row r="7" spans="1:6" ht="12.75">
      <c r="A7" t="s">
        <v>1</v>
      </c>
      <c r="B7">
        <v>1107</v>
      </c>
      <c r="C7" t="s">
        <v>1</v>
      </c>
      <c r="D7">
        <v>2001</v>
      </c>
      <c r="E7" t="s">
        <v>1</v>
      </c>
      <c r="F7">
        <v>21636</v>
      </c>
    </row>
    <row r="8" spans="1:6" ht="12.75">
      <c r="A8" t="s">
        <v>2</v>
      </c>
      <c r="B8">
        <v>41</v>
      </c>
      <c r="C8" t="s">
        <v>2</v>
      </c>
      <c r="D8">
        <v>40</v>
      </c>
      <c r="E8" t="s">
        <v>2</v>
      </c>
      <c r="F8">
        <v>258</v>
      </c>
    </row>
    <row r="9" spans="1:6" ht="12.75">
      <c r="A9" t="s">
        <v>3</v>
      </c>
      <c r="B9">
        <v>2541</v>
      </c>
      <c r="C9" t="s">
        <v>3</v>
      </c>
      <c r="D9">
        <v>2060</v>
      </c>
      <c r="E9" t="s">
        <v>3</v>
      </c>
      <c r="F9">
        <v>17355</v>
      </c>
    </row>
    <row r="10" spans="1:6" ht="12.75">
      <c r="A10" t="s">
        <v>4</v>
      </c>
      <c r="B10">
        <v>7131</v>
      </c>
      <c r="C10" t="s">
        <v>4</v>
      </c>
      <c r="D10">
        <v>6945</v>
      </c>
      <c r="E10" t="s">
        <v>4</v>
      </c>
      <c r="F10">
        <v>81366</v>
      </c>
    </row>
    <row r="11" spans="1:6" ht="12.75">
      <c r="A11" t="s">
        <v>5</v>
      </c>
      <c r="B11">
        <v>2674</v>
      </c>
      <c r="C11" t="s">
        <v>5</v>
      </c>
      <c r="D11">
        <v>2696</v>
      </c>
      <c r="E11" t="s">
        <v>5</v>
      </c>
      <c r="F11">
        <v>24402</v>
      </c>
    </row>
    <row r="12" spans="1:6" ht="12.75">
      <c r="A12" t="s">
        <v>6</v>
      </c>
      <c r="B12">
        <v>1905</v>
      </c>
      <c r="C12" t="s">
        <v>6</v>
      </c>
      <c r="D12">
        <v>1273</v>
      </c>
      <c r="E12" t="s">
        <v>6</v>
      </c>
      <c r="F12">
        <v>10812</v>
      </c>
    </row>
    <row r="13" spans="1:6" ht="12.75">
      <c r="A13" t="s">
        <v>7</v>
      </c>
      <c r="B13">
        <v>386</v>
      </c>
      <c r="C13" t="s">
        <v>7</v>
      </c>
      <c r="D13">
        <v>514</v>
      </c>
      <c r="E13" t="s">
        <v>7</v>
      </c>
      <c r="F13">
        <v>9065</v>
      </c>
    </row>
    <row r="14" spans="1:6" ht="12.75">
      <c r="A14" t="s">
        <v>8</v>
      </c>
      <c r="B14">
        <v>4459</v>
      </c>
      <c r="C14" t="s">
        <v>8</v>
      </c>
      <c r="D14">
        <v>4821</v>
      </c>
      <c r="E14" t="s">
        <v>8</v>
      </c>
      <c r="F14">
        <v>44743</v>
      </c>
    </row>
    <row r="15" spans="1:6" ht="12.75">
      <c r="A15" t="s">
        <v>9</v>
      </c>
      <c r="B15">
        <v>81</v>
      </c>
      <c r="C15" t="s">
        <v>9</v>
      </c>
      <c r="D15">
        <v>12</v>
      </c>
      <c r="E15" t="s">
        <v>9</v>
      </c>
      <c r="F15">
        <v>820</v>
      </c>
    </row>
    <row r="16" spans="1:6" ht="12.75">
      <c r="A16" t="s">
        <v>10</v>
      </c>
      <c r="B16">
        <v>402</v>
      </c>
      <c r="C16" t="s">
        <v>10</v>
      </c>
      <c r="D16">
        <v>488</v>
      </c>
      <c r="E16" t="s">
        <v>10</v>
      </c>
      <c r="F16">
        <v>4726</v>
      </c>
    </row>
    <row r="17" spans="1:6" ht="12.75">
      <c r="A17" t="s">
        <v>11</v>
      </c>
      <c r="B17">
        <v>797</v>
      </c>
      <c r="C17" t="s">
        <v>11</v>
      </c>
      <c r="D17">
        <v>585</v>
      </c>
      <c r="E17" t="s">
        <v>11</v>
      </c>
      <c r="F17">
        <v>8724</v>
      </c>
    </row>
    <row r="18" spans="1:6" ht="12.75">
      <c r="A18" t="s">
        <v>12</v>
      </c>
      <c r="B18">
        <v>1941</v>
      </c>
      <c r="C18" t="s">
        <v>12</v>
      </c>
      <c r="D18">
        <v>1803</v>
      </c>
      <c r="E18" t="s">
        <v>12</v>
      </c>
      <c r="F18">
        <v>16473</v>
      </c>
    </row>
    <row r="19" spans="1:6" ht="12.75">
      <c r="A19" t="s">
        <v>42</v>
      </c>
      <c r="B19">
        <v>311</v>
      </c>
      <c r="C19" t="s">
        <v>42</v>
      </c>
      <c r="D19">
        <v>524</v>
      </c>
      <c r="E19" t="s">
        <v>42</v>
      </c>
      <c r="F19">
        <v>4081</v>
      </c>
    </row>
    <row r="23" spans="1:4" ht="12.75">
      <c r="A23" s="8" t="s">
        <v>57</v>
      </c>
      <c r="B23" s="8" t="s">
        <v>41</v>
      </c>
      <c r="C23" s="8" t="s">
        <v>58</v>
      </c>
      <c r="D23" s="8" t="s">
        <v>41</v>
      </c>
    </row>
    <row r="24" spans="1:4" ht="12.75">
      <c r="A24" t="s">
        <v>47</v>
      </c>
      <c r="B24">
        <v>13084</v>
      </c>
      <c r="C24" t="s">
        <v>47</v>
      </c>
      <c r="D24">
        <v>16032</v>
      </c>
    </row>
    <row r="25" spans="1:4" ht="12.75">
      <c r="A25" t="s">
        <v>48</v>
      </c>
      <c r="B25">
        <v>4319</v>
      </c>
      <c r="C25" t="s">
        <v>48</v>
      </c>
      <c r="D25">
        <v>3004</v>
      </c>
    </row>
    <row r="26" spans="1:4" ht="12.75">
      <c r="A26" t="s">
        <v>49</v>
      </c>
      <c r="B26">
        <v>2299</v>
      </c>
      <c r="C26" t="s">
        <v>49</v>
      </c>
      <c r="D26">
        <v>2293</v>
      </c>
    </row>
    <row r="27" spans="1:4" ht="12.75">
      <c r="A27" t="s">
        <v>50</v>
      </c>
      <c r="B27">
        <v>1247</v>
      </c>
      <c r="C27" t="s">
        <v>50</v>
      </c>
      <c r="D27">
        <v>1097</v>
      </c>
    </row>
    <row r="28" spans="1:4" ht="12.75">
      <c r="A28" t="s">
        <v>51</v>
      </c>
      <c r="B28">
        <v>797</v>
      </c>
      <c r="C28" t="s">
        <v>51</v>
      </c>
      <c r="D28">
        <v>533</v>
      </c>
    </row>
    <row r="29" spans="1:4" ht="12.75">
      <c r="A29" t="s">
        <v>52</v>
      </c>
      <c r="B29">
        <v>278</v>
      </c>
      <c r="C29" t="s">
        <v>52</v>
      </c>
      <c r="D29">
        <v>177</v>
      </c>
    </row>
    <row r="30" spans="1:4" ht="12.75">
      <c r="A30" t="s">
        <v>53</v>
      </c>
      <c r="B30">
        <v>115</v>
      </c>
      <c r="C30" t="s">
        <v>53</v>
      </c>
      <c r="D30">
        <v>115</v>
      </c>
    </row>
    <row r="31" spans="1:4" ht="12.75">
      <c r="A31" t="s">
        <v>54</v>
      </c>
      <c r="B31">
        <v>64</v>
      </c>
      <c r="C31" t="s">
        <v>54</v>
      </c>
      <c r="D31">
        <v>59</v>
      </c>
    </row>
    <row r="32" spans="1:4" ht="12.75">
      <c r="A32" t="s">
        <v>55</v>
      </c>
      <c r="B32">
        <v>21</v>
      </c>
      <c r="C32" t="s">
        <v>55</v>
      </c>
      <c r="D32">
        <v>20</v>
      </c>
    </row>
    <row r="33" spans="1:4" ht="12.75">
      <c r="A33" t="s">
        <v>56</v>
      </c>
      <c r="B33">
        <v>1567</v>
      </c>
      <c r="C33" t="s">
        <v>56</v>
      </c>
      <c r="D33">
        <v>446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estadistica</dc:creator>
  <cp:keywords/>
  <dc:description/>
  <cp:lastModifiedBy>estadistica</cp:lastModifiedBy>
  <cp:lastPrinted>2004-04-26T08:58:34Z</cp:lastPrinted>
  <dcterms:created xsi:type="dcterms:W3CDTF">2003-09-11T10:29:17Z</dcterms:created>
  <dcterms:modified xsi:type="dcterms:W3CDTF">2005-06-02T06:56:53Z</dcterms:modified>
  <cp:category/>
  <cp:version/>
  <cp:contentType/>
  <cp:contentStatus/>
</cp:coreProperties>
</file>