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<sst xmlns="http://schemas.openxmlformats.org/spreadsheetml/2006/main" count="61" uniqueCount="41">
  <si>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Francia</t>
  </si>
  <si>
    <t xml:space="preserve">Bélgica </t>
  </si>
  <si>
    <t>Luxemburgo</t>
  </si>
  <si>
    <t>Países Bajos</t>
  </si>
  <si>
    <t>Alemania</t>
  </si>
  <si>
    <t>Italia</t>
  </si>
  <si>
    <t>Reino Unido</t>
  </si>
  <si>
    <t>Irlanda</t>
  </si>
  <si>
    <t>Dinamarca</t>
  </si>
  <si>
    <t>Grecia</t>
  </si>
  <si>
    <t>Portugal</t>
  </si>
  <si>
    <t>Suecia</t>
  </si>
  <si>
    <t>Finlandia</t>
  </si>
  <si>
    <t>Austria</t>
  </si>
  <si>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</si>
  <si>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</si>
  <si>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</si>
  <si>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</si>
  <si>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</si>
  <si>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</si>
  <si>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</si>
  <si>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</si>
  <si>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</si>
  <si>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</si>
  <si>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</si>
  <si>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</si>
  <si>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</si>
  <si>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</si>
  <si>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</si>
  <si>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</si>
  <si>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</si>
  <si>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>Murcia</t>
  </si>
  <si>
    <t>Navarra</t>
  </si>
  <si>
    <t>Sin determinar</t>
  </si>
  <si>
    <t>Total</t>
  </si>
  <si>
    <t>Introducciones</t>
  </si>
  <si>
    <t>Expediciones</t>
  </si>
  <si>
    <t>Miles Euros</t>
  </si>
  <si>
    <t>Fuentes: Dpto. Aduanas e Impuestos Especiales, Agencia Tributaria</t>
  </si>
  <si>
    <t xml:space="preserve">               Consejo Superior de Cámaras de Comercio</t>
  </si>
  <si>
    <t>Comercio Intracomunitario por Comunidades Autónomas según Países. 2006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</si>
</sst>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left" vertical="top"/>
    </xf>
    <xf numFmtId="3" fontId="0" fillId="2" borderId="3" xfId="0" applyNumberFormat="1" applyFont="1" applyFill="1" applyBorder="1" applyAlignment="1">
      <alignment horizontal="left" vertical="top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1038225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20.7109375" style="2" customWidth="1"/>
    <col min="3" max="17" width="13.28125" style="1" customWidth="1"/>
  </cols>
  <sheetData>
    <row r="1" ht="12.75"/>
    <row r="2" ht="12.75"/>
    <row r="3" ht="12.75"/>
    <row r="5" ht="15.75">
      <c r="A5" s="7" t="s">
        <v>40</v>
      </c>
    </row>
    <row r="6" ht="12.75">
      <c r="A6" s="8"/>
    </row>
    <row r="7" spans="1:17" ht="12.75">
      <c r="A7" s="8" t="s">
        <v>37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2" customFormat="1" ht="25.5" customHeight="1">
      <c r="A8" s="9"/>
      <c r="B8" s="10"/>
      <c r="C8" s="11" t="s">
        <v>34</v>
      </c>
      <c r="D8" s="11" t="s">
        <v>0</v>
      </c>
      <c r="E8" s="11" t="s">
        <v>1</v>
      </c>
      <c r="F8" s="11" t="s">
        <v>2</v>
      </c>
      <c r="G8" s="11" t="s">
        <v>3</v>
      </c>
      <c r="H8" s="11" t="s">
        <v>4</v>
      </c>
      <c r="I8" s="11" t="s">
        <v>5</v>
      </c>
      <c r="J8" s="11" t="s">
        <v>6</v>
      </c>
      <c r="K8" s="11" t="s">
        <v>7</v>
      </c>
      <c r="L8" s="11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2" t="s">
        <v>13</v>
      </c>
    </row>
    <row r="9" spans="3:17" ht="12.7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" customFormat="1" ht="12.75">
      <c r="A10" s="13" t="s">
        <v>35</v>
      </c>
      <c r="B10" s="14"/>
      <c r="C10" s="6">
        <f aca="true" t="shared" si="0" ref="C10:O10">SUM(C11:C30)</f>
        <v>146707961.60000002</v>
      </c>
      <c r="D10" s="6">
        <f t="shared" si="0"/>
        <v>33519754.499999996</v>
      </c>
      <c r="E10" s="6">
        <f t="shared" si="0"/>
        <v>7673251.2</v>
      </c>
      <c r="F10" s="6">
        <f t="shared" si="0"/>
        <v>426788.6</v>
      </c>
      <c r="G10" s="6">
        <f t="shared" si="0"/>
        <v>10508614.3</v>
      </c>
      <c r="H10" s="6">
        <f t="shared" si="0"/>
        <v>37280735.199999996</v>
      </c>
      <c r="I10" s="6">
        <f t="shared" si="0"/>
        <v>21712344.4</v>
      </c>
      <c r="J10" s="6">
        <f t="shared" si="0"/>
        <v>13285318.499999998</v>
      </c>
      <c r="K10" s="6">
        <f t="shared" si="0"/>
        <v>3976148.4</v>
      </c>
      <c r="L10" s="6">
        <f t="shared" si="0"/>
        <v>1848919.5999999999</v>
      </c>
      <c r="M10" s="6">
        <f t="shared" si="0"/>
        <v>656325.7999999999</v>
      </c>
      <c r="N10" s="6">
        <f t="shared" si="0"/>
        <v>8532806.6</v>
      </c>
      <c r="O10" s="6">
        <f t="shared" si="0"/>
        <v>3412575.9999999995</v>
      </c>
      <c r="P10" s="6">
        <f>SUM(P11:P30)</f>
        <v>1641840.7000000002</v>
      </c>
      <c r="Q10" s="6">
        <f>SUM(Q11:Q30)</f>
        <v>2232537.8</v>
      </c>
    </row>
    <row r="11" spans="1:17" ht="12.75">
      <c r="A11" s="15"/>
      <c r="B11" s="16" t="s">
        <v>14</v>
      </c>
      <c r="C11" s="6">
        <f aca="true" t="shared" si="1" ref="C11:C30">+D11+E11+F11+G11+H11+I11+J11+K11+L11+M11+N11+O11+P11+Q11</f>
        <v>6727046.799999999</v>
      </c>
      <c r="D11" s="6">
        <v>823747</v>
      </c>
      <c r="E11" s="6">
        <v>316752.8</v>
      </c>
      <c r="F11" s="6">
        <v>13649.5</v>
      </c>
      <c r="G11" s="6">
        <v>858077</v>
      </c>
      <c r="H11" s="6">
        <v>1033619.5</v>
      </c>
      <c r="I11" s="6">
        <v>1192310.4</v>
      </c>
      <c r="J11" s="6">
        <v>713616.8</v>
      </c>
      <c r="K11" s="6">
        <v>200276.8</v>
      </c>
      <c r="L11" s="6">
        <v>203034</v>
      </c>
      <c r="M11" s="6">
        <v>162761</v>
      </c>
      <c r="N11" s="6">
        <v>915348.7</v>
      </c>
      <c r="O11" s="6">
        <v>146761.1</v>
      </c>
      <c r="P11" s="6">
        <v>47821.3</v>
      </c>
      <c r="Q11" s="6">
        <v>99270.9</v>
      </c>
    </row>
    <row r="12" spans="1:17" ht="12.75">
      <c r="A12" s="15"/>
      <c r="B12" s="16" t="s">
        <v>15</v>
      </c>
      <c r="C12" s="6">
        <f t="shared" si="1"/>
        <v>5763123.4</v>
      </c>
      <c r="D12" s="6">
        <v>681805.5</v>
      </c>
      <c r="E12" s="6">
        <v>408868.1</v>
      </c>
      <c r="F12" s="6">
        <v>9931.7</v>
      </c>
      <c r="G12" s="6">
        <v>222089.6</v>
      </c>
      <c r="H12" s="6">
        <v>2060068.2</v>
      </c>
      <c r="I12" s="6">
        <v>821675.6</v>
      </c>
      <c r="J12" s="6">
        <v>602061.8</v>
      </c>
      <c r="K12" s="6">
        <v>46231.2</v>
      </c>
      <c r="L12" s="6">
        <v>67930.1</v>
      </c>
      <c r="M12" s="6">
        <v>67578.8</v>
      </c>
      <c r="N12" s="6">
        <v>330693.4</v>
      </c>
      <c r="O12" s="6">
        <v>185397.9</v>
      </c>
      <c r="P12" s="6">
        <v>34040.7</v>
      </c>
      <c r="Q12" s="6">
        <v>224750.8</v>
      </c>
    </row>
    <row r="13" spans="1:17" ht="12.75">
      <c r="A13" s="15"/>
      <c r="B13" s="16" t="s">
        <v>27</v>
      </c>
      <c r="C13" s="6">
        <f t="shared" si="1"/>
        <v>1525170.7999999998</v>
      </c>
      <c r="D13" s="6">
        <v>238093.6</v>
      </c>
      <c r="E13" s="6">
        <v>93495</v>
      </c>
      <c r="F13" s="6">
        <v>5288.9</v>
      </c>
      <c r="G13" s="6">
        <v>112460.6</v>
      </c>
      <c r="H13" s="6">
        <v>376930.4</v>
      </c>
      <c r="I13" s="6">
        <v>214288.8</v>
      </c>
      <c r="J13" s="6">
        <v>67329.4</v>
      </c>
      <c r="K13" s="6">
        <v>208970.9</v>
      </c>
      <c r="L13" s="6">
        <v>24636.5</v>
      </c>
      <c r="M13" s="6">
        <v>574.2</v>
      </c>
      <c r="N13" s="6">
        <v>82223.2</v>
      </c>
      <c r="O13" s="6">
        <v>69317.2</v>
      </c>
      <c r="P13" s="6">
        <v>6291.6</v>
      </c>
      <c r="Q13" s="6">
        <v>25270.5</v>
      </c>
    </row>
    <row r="14" spans="1:17" ht="12.75">
      <c r="A14" s="15"/>
      <c r="B14" s="16" t="s">
        <v>16</v>
      </c>
      <c r="C14" s="6">
        <f t="shared" si="1"/>
        <v>658766.3</v>
      </c>
      <c r="D14" s="6">
        <v>121580</v>
      </c>
      <c r="E14" s="6">
        <v>28712.1</v>
      </c>
      <c r="F14" s="6">
        <v>6810.1</v>
      </c>
      <c r="G14" s="6">
        <v>37519.7</v>
      </c>
      <c r="H14" s="6">
        <v>102640.9</v>
      </c>
      <c r="I14" s="6">
        <v>111575.2</v>
      </c>
      <c r="J14" s="6">
        <v>116747.8</v>
      </c>
      <c r="K14" s="6">
        <v>43289.7</v>
      </c>
      <c r="L14" s="6">
        <v>13487.7</v>
      </c>
      <c r="M14" s="6">
        <v>2535.8</v>
      </c>
      <c r="N14" s="6">
        <v>11512</v>
      </c>
      <c r="O14" s="6">
        <v>52548.8</v>
      </c>
      <c r="P14" s="6">
        <v>3021.8</v>
      </c>
      <c r="Q14" s="6">
        <v>6784.7</v>
      </c>
    </row>
    <row r="15" spans="1:17" ht="12.75">
      <c r="A15" s="15"/>
      <c r="B15" s="16" t="s">
        <v>17</v>
      </c>
      <c r="C15" s="6">
        <f t="shared" si="1"/>
        <v>1876435.5</v>
      </c>
      <c r="D15" s="6">
        <v>185444.7</v>
      </c>
      <c r="E15" s="6">
        <v>116147.3</v>
      </c>
      <c r="F15" s="6">
        <v>780.4</v>
      </c>
      <c r="G15" s="6">
        <v>264375.5</v>
      </c>
      <c r="H15" s="6">
        <v>533424.8</v>
      </c>
      <c r="I15" s="6">
        <v>253033.1</v>
      </c>
      <c r="J15" s="6">
        <v>257128.8</v>
      </c>
      <c r="K15" s="6">
        <v>56030.9</v>
      </c>
      <c r="L15" s="6">
        <v>43263.5</v>
      </c>
      <c r="M15" s="6">
        <v>5622.7</v>
      </c>
      <c r="N15" s="6">
        <v>57110.2</v>
      </c>
      <c r="O15" s="6">
        <v>51492.2</v>
      </c>
      <c r="P15" s="6">
        <v>32889.4</v>
      </c>
      <c r="Q15" s="6">
        <v>19692</v>
      </c>
    </row>
    <row r="16" spans="1:17" ht="12.75">
      <c r="A16" s="15"/>
      <c r="B16" s="16" t="s">
        <v>18</v>
      </c>
      <c r="C16" s="6">
        <f t="shared" si="1"/>
        <v>1326932.5999999999</v>
      </c>
      <c r="D16" s="6">
        <v>238482.9</v>
      </c>
      <c r="E16" s="6">
        <v>96037.6</v>
      </c>
      <c r="F16" s="6">
        <v>1440.1</v>
      </c>
      <c r="G16" s="6">
        <v>50982.3</v>
      </c>
      <c r="H16" s="6">
        <v>226018</v>
      </c>
      <c r="I16" s="6">
        <v>132056.9</v>
      </c>
      <c r="J16" s="6">
        <v>227162.8</v>
      </c>
      <c r="K16" s="6">
        <v>11541.9</v>
      </c>
      <c r="L16" s="6">
        <v>6194.3</v>
      </c>
      <c r="M16" s="6">
        <v>2848.6</v>
      </c>
      <c r="N16" s="6">
        <v>62899</v>
      </c>
      <c r="O16" s="6">
        <v>38350.8</v>
      </c>
      <c r="P16" s="6">
        <v>220668.4</v>
      </c>
      <c r="Q16" s="6">
        <v>12249</v>
      </c>
    </row>
    <row r="17" spans="1:17" ht="12.75">
      <c r="A17" s="15"/>
      <c r="B17" s="16" t="s">
        <v>19</v>
      </c>
      <c r="C17" s="6">
        <f t="shared" si="1"/>
        <v>4759637.899999999</v>
      </c>
      <c r="D17" s="6">
        <v>549289.9</v>
      </c>
      <c r="E17" s="6">
        <v>269619.6</v>
      </c>
      <c r="F17" s="6">
        <v>27248</v>
      </c>
      <c r="G17" s="6">
        <v>340863.7</v>
      </c>
      <c r="H17" s="6">
        <v>2416354.1</v>
      </c>
      <c r="I17" s="6">
        <v>376114.4</v>
      </c>
      <c r="J17" s="6">
        <v>253470.5</v>
      </c>
      <c r="K17" s="6">
        <v>37678</v>
      </c>
      <c r="L17" s="6">
        <v>10034.8</v>
      </c>
      <c r="M17" s="6">
        <v>25087.2</v>
      </c>
      <c r="N17" s="6">
        <v>281206.7</v>
      </c>
      <c r="O17" s="6">
        <v>37754.2</v>
      </c>
      <c r="P17" s="6">
        <v>64090.8</v>
      </c>
      <c r="Q17" s="6">
        <v>70826</v>
      </c>
    </row>
    <row r="18" spans="1:17" ht="12.75">
      <c r="A18" s="15"/>
      <c r="B18" s="16" t="s">
        <v>20</v>
      </c>
      <c r="C18" s="6">
        <f t="shared" si="1"/>
        <v>7764969.399999999</v>
      </c>
      <c r="D18" s="6">
        <v>4121590.1</v>
      </c>
      <c r="E18" s="6">
        <v>232632.2</v>
      </c>
      <c r="F18" s="6">
        <v>8552</v>
      </c>
      <c r="G18" s="6">
        <v>250707.8</v>
      </c>
      <c r="H18" s="6">
        <v>970543.7</v>
      </c>
      <c r="I18" s="6">
        <v>726283.2</v>
      </c>
      <c r="J18" s="6">
        <v>698148.2</v>
      </c>
      <c r="K18" s="6">
        <v>20896</v>
      </c>
      <c r="L18" s="6">
        <v>65341.6</v>
      </c>
      <c r="M18" s="6">
        <v>25953.2</v>
      </c>
      <c r="N18" s="6">
        <v>535187</v>
      </c>
      <c r="O18" s="6">
        <v>33678.2</v>
      </c>
      <c r="P18" s="6">
        <v>15782.6</v>
      </c>
      <c r="Q18" s="6">
        <v>59673.6</v>
      </c>
    </row>
    <row r="19" spans="1:17" ht="12.75">
      <c r="A19" s="15"/>
      <c r="B19" s="16" t="s">
        <v>21</v>
      </c>
      <c r="C19" s="6">
        <f t="shared" si="1"/>
        <v>43928202</v>
      </c>
      <c r="D19" s="6">
        <v>7859125.3</v>
      </c>
      <c r="E19" s="6">
        <v>2634000.7</v>
      </c>
      <c r="F19" s="6">
        <v>130030</v>
      </c>
      <c r="G19" s="6">
        <v>3938767.6</v>
      </c>
      <c r="H19" s="6">
        <v>13445512.1</v>
      </c>
      <c r="I19" s="6">
        <v>8120229.4</v>
      </c>
      <c r="J19" s="6">
        <v>2908606.9</v>
      </c>
      <c r="K19" s="6">
        <v>1126432.7</v>
      </c>
      <c r="L19" s="6">
        <v>593954.1</v>
      </c>
      <c r="M19" s="6">
        <v>180166.7</v>
      </c>
      <c r="N19" s="6">
        <v>1387248.5</v>
      </c>
      <c r="O19" s="6">
        <v>532188.8</v>
      </c>
      <c r="P19" s="6">
        <v>349642.9</v>
      </c>
      <c r="Q19" s="6">
        <v>722296.3</v>
      </c>
    </row>
    <row r="20" spans="1:17" ht="12.75">
      <c r="A20" s="15"/>
      <c r="B20" s="16" t="s">
        <v>28</v>
      </c>
      <c r="C20" s="6">
        <f t="shared" si="1"/>
        <v>117504.6</v>
      </c>
      <c r="D20" s="6">
        <v>17043.1</v>
      </c>
      <c r="E20" s="6">
        <v>9339.4</v>
      </c>
      <c r="F20" s="6">
        <v>1.5</v>
      </c>
      <c r="G20" s="6">
        <v>23467.6</v>
      </c>
      <c r="H20" s="6">
        <v>9084.6</v>
      </c>
      <c r="I20" s="6">
        <v>38336.9</v>
      </c>
      <c r="J20" s="6">
        <v>1343.5</v>
      </c>
      <c r="K20" s="6">
        <v>509.4</v>
      </c>
      <c r="L20" s="6">
        <v>1360.7</v>
      </c>
      <c r="M20" s="6">
        <v>45.8</v>
      </c>
      <c r="N20" s="6">
        <v>7918.6</v>
      </c>
      <c r="O20" s="6">
        <v>7867.2</v>
      </c>
      <c r="P20" s="6">
        <v>26.6</v>
      </c>
      <c r="Q20" s="6">
        <v>1159.7</v>
      </c>
    </row>
    <row r="21" spans="1:17" ht="12.75">
      <c r="A21" s="15"/>
      <c r="B21" s="16" t="s">
        <v>29</v>
      </c>
      <c r="C21" s="6">
        <f t="shared" si="1"/>
        <v>49967.30000000001</v>
      </c>
      <c r="D21" s="6">
        <v>11386.8</v>
      </c>
      <c r="E21" s="6">
        <v>420.2</v>
      </c>
      <c r="F21" s="6">
        <v>4.3</v>
      </c>
      <c r="G21" s="6">
        <v>5624.8</v>
      </c>
      <c r="H21" s="6">
        <v>18980.7</v>
      </c>
      <c r="I21" s="6">
        <v>11185.2</v>
      </c>
      <c r="J21" s="6">
        <v>246.8</v>
      </c>
      <c r="K21" s="6">
        <v>1.4</v>
      </c>
      <c r="L21" s="6">
        <v>407.9</v>
      </c>
      <c r="M21" s="6">
        <v>78</v>
      </c>
      <c r="N21" s="6">
        <v>1435.8</v>
      </c>
      <c r="O21" s="6">
        <v>88.2</v>
      </c>
      <c r="P21" s="6">
        <v>25.8</v>
      </c>
      <c r="Q21" s="6">
        <v>81.4</v>
      </c>
    </row>
    <row r="22" spans="1:17" ht="12.75">
      <c r="A22" s="15"/>
      <c r="B22" s="16" t="s">
        <v>22</v>
      </c>
      <c r="C22" s="6">
        <f t="shared" si="1"/>
        <v>10210487.100000001</v>
      </c>
      <c r="D22" s="6">
        <v>1845781.1</v>
      </c>
      <c r="E22" s="6">
        <v>721170</v>
      </c>
      <c r="F22" s="6">
        <v>23092.2</v>
      </c>
      <c r="G22" s="6">
        <v>639650.3</v>
      </c>
      <c r="H22" s="6">
        <v>2452129.8</v>
      </c>
      <c r="I22" s="6">
        <v>2081120.2</v>
      </c>
      <c r="J22" s="6">
        <v>983664.1</v>
      </c>
      <c r="K22" s="6">
        <v>237653.9</v>
      </c>
      <c r="L22" s="6">
        <v>141192.1</v>
      </c>
      <c r="M22" s="6">
        <v>32987.5</v>
      </c>
      <c r="N22" s="6">
        <v>665725.1</v>
      </c>
      <c r="O22" s="6">
        <v>142182.8</v>
      </c>
      <c r="P22" s="6">
        <v>101886</v>
      </c>
      <c r="Q22" s="6">
        <v>142252</v>
      </c>
    </row>
    <row r="23" spans="1:17" ht="12.75">
      <c r="A23" s="15"/>
      <c r="B23" s="16" t="s">
        <v>23</v>
      </c>
      <c r="C23" s="6">
        <f t="shared" si="1"/>
        <v>737871.4</v>
      </c>
      <c r="D23" s="6">
        <v>55747</v>
      </c>
      <c r="E23" s="6">
        <v>13562.9</v>
      </c>
      <c r="F23" s="6">
        <v>23.8</v>
      </c>
      <c r="G23" s="6">
        <v>40545.6</v>
      </c>
      <c r="H23" s="6">
        <v>81802</v>
      </c>
      <c r="I23" s="6">
        <v>185339.3</v>
      </c>
      <c r="J23" s="6">
        <v>36539.5</v>
      </c>
      <c r="K23" s="6">
        <v>8315.6</v>
      </c>
      <c r="L23" s="6">
        <v>568.5</v>
      </c>
      <c r="M23" s="6">
        <v>79.5</v>
      </c>
      <c r="N23" s="6">
        <v>305414.9</v>
      </c>
      <c r="O23" s="6">
        <v>4730</v>
      </c>
      <c r="P23" s="6">
        <v>2569</v>
      </c>
      <c r="Q23" s="6">
        <v>2633.8</v>
      </c>
    </row>
    <row r="24" spans="1:17" ht="12.75">
      <c r="A24" s="15"/>
      <c r="B24" s="16" t="s">
        <v>24</v>
      </c>
      <c r="C24" s="6">
        <f t="shared" si="1"/>
        <v>8068190.400000002</v>
      </c>
      <c r="D24" s="6">
        <v>2983271.7</v>
      </c>
      <c r="E24" s="6">
        <v>183846.5</v>
      </c>
      <c r="F24" s="6">
        <v>7651.5</v>
      </c>
      <c r="G24" s="6">
        <v>235754.7</v>
      </c>
      <c r="H24" s="6">
        <v>711826.4</v>
      </c>
      <c r="I24" s="6">
        <v>702289.3</v>
      </c>
      <c r="J24" s="6">
        <v>660765.9</v>
      </c>
      <c r="K24" s="6">
        <v>79192.4</v>
      </c>
      <c r="L24" s="6">
        <v>137259.9</v>
      </c>
      <c r="M24" s="6">
        <v>17641.1</v>
      </c>
      <c r="N24" s="6">
        <v>1942614.7</v>
      </c>
      <c r="O24" s="6">
        <v>268792.4</v>
      </c>
      <c r="P24" s="6">
        <v>78011</v>
      </c>
      <c r="Q24" s="6">
        <v>59272.9</v>
      </c>
    </row>
    <row r="25" spans="1:17" ht="12.75">
      <c r="A25" s="15"/>
      <c r="B25" s="16" t="s">
        <v>26</v>
      </c>
      <c r="C25" s="6">
        <f t="shared" si="1"/>
        <v>584146.9</v>
      </c>
      <c r="D25" s="6">
        <v>112648.3</v>
      </c>
      <c r="E25" s="6">
        <v>21946</v>
      </c>
      <c r="F25" s="6">
        <v>3756.3</v>
      </c>
      <c r="G25" s="6">
        <v>70999.4</v>
      </c>
      <c r="H25" s="6">
        <v>176061</v>
      </c>
      <c r="I25" s="6">
        <v>60529.5</v>
      </c>
      <c r="J25" s="6">
        <v>56049.7</v>
      </c>
      <c r="K25" s="6">
        <v>1934.7</v>
      </c>
      <c r="L25" s="6">
        <v>4236.8</v>
      </c>
      <c r="M25" s="6">
        <v>2508.2</v>
      </c>
      <c r="N25" s="6">
        <v>52357.6</v>
      </c>
      <c r="O25" s="6">
        <v>2319</v>
      </c>
      <c r="P25" s="6">
        <v>2426</v>
      </c>
      <c r="Q25" s="6">
        <v>16374.4</v>
      </c>
    </row>
    <row r="26" spans="1:17" ht="12.75">
      <c r="A26" s="15"/>
      <c r="B26" s="16" t="s">
        <v>30</v>
      </c>
      <c r="C26" s="6">
        <f t="shared" si="1"/>
        <v>38277737.300000004</v>
      </c>
      <c r="D26" s="6">
        <v>11060383.9</v>
      </c>
      <c r="E26" s="6">
        <v>1708929.9</v>
      </c>
      <c r="F26" s="6">
        <v>130613.6</v>
      </c>
      <c r="G26" s="6">
        <v>2516917.7</v>
      </c>
      <c r="H26" s="6">
        <v>7953639.3</v>
      </c>
      <c r="I26" s="6">
        <v>4599626.1</v>
      </c>
      <c r="J26" s="6">
        <v>4298228.6</v>
      </c>
      <c r="K26" s="6">
        <v>1704397.5</v>
      </c>
      <c r="L26" s="6">
        <v>407327</v>
      </c>
      <c r="M26" s="6">
        <v>72669.2</v>
      </c>
      <c r="N26" s="6">
        <v>1304865.7</v>
      </c>
      <c r="O26" s="6">
        <v>1507658.8</v>
      </c>
      <c r="P26" s="6">
        <v>466137.8</v>
      </c>
      <c r="Q26" s="6">
        <v>546342.2</v>
      </c>
    </row>
    <row r="27" spans="1:17" ht="12.75">
      <c r="A27" s="15"/>
      <c r="B27" s="16" t="s">
        <v>31</v>
      </c>
      <c r="C27" s="6">
        <f t="shared" si="1"/>
        <v>1772255.9000000001</v>
      </c>
      <c r="D27" s="6">
        <v>210510</v>
      </c>
      <c r="E27" s="6">
        <v>119976</v>
      </c>
      <c r="F27" s="6">
        <v>3408.8</v>
      </c>
      <c r="G27" s="6">
        <v>155961.4</v>
      </c>
      <c r="H27" s="6">
        <v>324712.4</v>
      </c>
      <c r="I27" s="6">
        <v>647179.3</v>
      </c>
      <c r="J27" s="6">
        <v>110219</v>
      </c>
      <c r="K27" s="6">
        <v>9854.3</v>
      </c>
      <c r="L27" s="6">
        <v>18503.7</v>
      </c>
      <c r="M27" s="6">
        <v>26147.3</v>
      </c>
      <c r="N27" s="6">
        <v>87598.5</v>
      </c>
      <c r="O27" s="6">
        <v>33364.1</v>
      </c>
      <c r="P27" s="6">
        <v>5197.1</v>
      </c>
      <c r="Q27" s="6">
        <v>19624</v>
      </c>
    </row>
    <row r="28" spans="1:17" ht="12.75">
      <c r="A28" s="15"/>
      <c r="B28" s="16" t="s">
        <v>32</v>
      </c>
      <c r="C28" s="6">
        <f t="shared" si="1"/>
        <v>4093042.8</v>
      </c>
      <c r="D28" s="6">
        <v>624471.4</v>
      </c>
      <c r="E28" s="6">
        <v>202674</v>
      </c>
      <c r="F28" s="6">
        <v>7335.8</v>
      </c>
      <c r="G28" s="6">
        <v>105709.7</v>
      </c>
      <c r="H28" s="6">
        <v>2213721.8</v>
      </c>
      <c r="I28" s="6">
        <v>300034.9</v>
      </c>
      <c r="J28" s="6">
        <v>231447.7</v>
      </c>
      <c r="K28" s="6">
        <v>8219.2</v>
      </c>
      <c r="L28" s="6">
        <v>31728.7</v>
      </c>
      <c r="M28" s="6">
        <v>3257.3</v>
      </c>
      <c r="N28" s="6">
        <v>207574.6</v>
      </c>
      <c r="O28" s="6">
        <v>66686.9</v>
      </c>
      <c r="P28" s="6">
        <v>24995.8</v>
      </c>
      <c r="Q28" s="6">
        <v>65185</v>
      </c>
    </row>
    <row r="29" spans="1:17" ht="12.75">
      <c r="A29" s="15"/>
      <c r="B29" s="16" t="s">
        <v>25</v>
      </c>
      <c r="C29" s="6">
        <f t="shared" si="1"/>
        <v>8464140.499999998</v>
      </c>
      <c r="D29" s="6">
        <v>1779046</v>
      </c>
      <c r="E29" s="6">
        <v>495120.8</v>
      </c>
      <c r="F29" s="6">
        <v>47170</v>
      </c>
      <c r="G29" s="6">
        <v>638012.8</v>
      </c>
      <c r="H29" s="6">
        <v>2172674.9</v>
      </c>
      <c r="I29" s="6">
        <v>1139125.4</v>
      </c>
      <c r="J29" s="6">
        <v>1062540.6</v>
      </c>
      <c r="K29" s="6">
        <v>174721.8</v>
      </c>
      <c r="L29" s="6">
        <v>78457.6</v>
      </c>
      <c r="M29" s="6">
        <v>27783.6</v>
      </c>
      <c r="N29" s="6">
        <v>292976</v>
      </c>
      <c r="O29" s="6">
        <v>231397.3</v>
      </c>
      <c r="P29" s="6">
        <v>186315.1</v>
      </c>
      <c r="Q29" s="6">
        <v>138798.6</v>
      </c>
    </row>
    <row r="30" spans="1:17" ht="12.75">
      <c r="A30" s="15"/>
      <c r="B30" s="16" t="s">
        <v>33</v>
      </c>
      <c r="C30" s="6">
        <f t="shared" si="1"/>
        <v>2332.6999999999994</v>
      </c>
      <c r="D30" s="6">
        <v>306.2</v>
      </c>
      <c r="E30" s="6">
        <v>0.1</v>
      </c>
      <c r="F30" s="6">
        <v>0.1</v>
      </c>
      <c r="G30" s="6">
        <v>126.5</v>
      </c>
      <c r="H30" s="6">
        <v>990.6</v>
      </c>
      <c r="I30" s="6">
        <v>11.3</v>
      </c>
      <c r="J30" s="6">
        <v>0.1</v>
      </c>
      <c r="K30" s="6">
        <v>0.1</v>
      </c>
      <c r="L30" s="6">
        <v>0.1</v>
      </c>
      <c r="M30" s="6">
        <v>0.1</v>
      </c>
      <c r="N30" s="6">
        <v>896.4</v>
      </c>
      <c r="O30" s="6">
        <v>0.1</v>
      </c>
      <c r="P30" s="6">
        <v>1</v>
      </c>
      <c r="Q30" s="6">
        <v>0</v>
      </c>
    </row>
    <row r="31" spans="1:17" ht="12.75">
      <c r="A31" s="15"/>
      <c r="B31" s="16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2" customFormat="1" ht="12.75">
      <c r="A32" s="13" t="s">
        <v>36</v>
      </c>
      <c r="B32" s="14"/>
      <c r="C32" s="6">
        <f aca="true" t="shared" si="2" ref="C32:Q32">SUM(C33:C52)</f>
        <v>114281446.99999999</v>
      </c>
      <c r="D32" s="6">
        <f t="shared" si="2"/>
        <v>33519754.499999996</v>
      </c>
      <c r="E32" s="6">
        <f t="shared" si="2"/>
        <v>4978720.9</v>
      </c>
      <c r="F32" s="6">
        <f t="shared" si="2"/>
        <v>179789.4</v>
      </c>
      <c r="G32" s="6">
        <f t="shared" si="2"/>
        <v>5636940.499999999</v>
      </c>
      <c r="H32" s="6">
        <f t="shared" si="2"/>
        <v>18591953.8</v>
      </c>
      <c r="I32" s="6">
        <f t="shared" si="2"/>
        <v>14528670.5</v>
      </c>
      <c r="J32" s="6">
        <f t="shared" si="2"/>
        <v>13579224.599999998</v>
      </c>
      <c r="K32" s="6">
        <f t="shared" si="2"/>
        <v>1047432.8999999999</v>
      </c>
      <c r="L32" s="6">
        <f t="shared" si="2"/>
        <v>1361558.5999999999</v>
      </c>
      <c r="M32" s="6">
        <f t="shared" si="2"/>
        <v>1907776.7</v>
      </c>
      <c r="N32" s="6">
        <f t="shared" si="2"/>
        <v>15173060.399999999</v>
      </c>
      <c r="O32" s="6">
        <f t="shared" si="2"/>
        <v>1638543.2999999998</v>
      </c>
      <c r="P32" s="6">
        <f t="shared" si="2"/>
        <v>730716.1000000001</v>
      </c>
      <c r="Q32" s="6">
        <f t="shared" si="2"/>
        <v>1407304.7999999998</v>
      </c>
    </row>
    <row r="33" spans="1:17" ht="12.75">
      <c r="A33" s="15"/>
      <c r="B33" s="16" t="s">
        <v>14</v>
      </c>
      <c r="C33" s="6">
        <f aca="true" t="shared" si="3" ref="C33:C52">+D33+E33+F33+G33+H33+I33+J33+K33+L33+M33+N33+O33+P33+Q33</f>
        <v>8169957.3999999985</v>
      </c>
      <c r="D33" s="6">
        <v>823747</v>
      </c>
      <c r="E33" s="6">
        <v>548445.7</v>
      </c>
      <c r="F33" s="6">
        <v>2066.4</v>
      </c>
      <c r="G33" s="6">
        <v>750705.7</v>
      </c>
      <c r="H33" s="6">
        <v>1459352.8</v>
      </c>
      <c r="I33" s="6">
        <v>1495504.3</v>
      </c>
      <c r="J33" s="6">
        <v>1128143.2</v>
      </c>
      <c r="K33" s="6">
        <v>45489.7</v>
      </c>
      <c r="L33" s="6">
        <v>82606.3</v>
      </c>
      <c r="M33" s="6">
        <v>84370.3</v>
      </c>
      <c r="N33" s="6">
        <v>1340787.4</v>
      </c>
      <c r="O33" s="6">
        <v>309418.8</v>
      </c>
      <c r="P33" s="6">
        <v>39016.7</v>
      </c>
      <c r="Q33" s="6">
        <v>60303.1</v>
      </c>
    </row>
    <row r="34" spans="1:17" ht="12.75">
      <c r="A34" s="15"/>
      <c r="B34" s="16" t="s">
        <v>15</v>
      </c>
      <c r="C34" s="6">
        <f t="shared" si="3"/>
        <v>5621672.1</v>
      </c>
      <c r="D34" s="6">
        <v>681805.5</v>
      </c>
      <c r="E34" s="6">
        <v>207193.9</v>
      </c>
      <c r="F34" s="6">
        <v>11710.5</v>
      </c>
      <c r="G34" s="6">
        <v>182723.1</v>
      </c>
      <c r="H34" s="6">
        <v>1425681.9</v>
      </c>
      <c r="I34" s="6">
        <v>1084672.2</v>
      </c>
      <c r="J34" s="6">
        <v>875009.3</v>
      </c>
      <c r="K34" s="6">
        <v>45536.7</v>
      </c>
      <c r="L34" s="6">
        <v>43226.9</v>
      </c>
      <c r="M34" s="6">
        <v>114327.8</v>
      </c>
      <c r="N34" s="6">
        <v>785940.5</v>
      </c>
      <c r="O34" s="6">
        <v>56417.1</v>
      </c>
      <c r="P34" s="6">
        <v>18999.4</v>
      </c>
      <c r="Q34" s="6">
        <v>88427.3</v>
      </c>
    </row>
    <row r="35" spans="1:17" ht="12.75">
      <c r="A35" s="15"/>
      <c r="B35" s="16" t="s">
        <v>27</v>
      </c>
      <c r="C35" s="6">
        <f t="shared" si="3"/>
        <v>2178816.8</v>
      </c>
      <c r="D35" s="6">
        <v>238093.6</v>
      </c>
      <c r="E35" s="6">
        <v>45012</v>
      </c>
      <c r="F35" s="6">
        <v>2633.3</v>
      </c>
      <c r="G35" s="6">
        <v>413045.5</v>
      </c>
      <c r="H35" s="6">
        <v>502077</v>
      </c>
      <c r="I35" s="6">
        <v>262022.5</v>
      </c>
      <c r="J35" s="6">
        <v>303268.8</v>
      </c>
      <c r="K35" s="6">
        <v>6837.7</v>
      </c>
      <c r="L35" s="6">
        <v>10933.1</v>
      </c>
      <c r="M35" s="6">
        <v>22793.8</v>
      </c>
      <c r="N35" s="6">
        <v>332416</v>
      </c>
      <c r="O35" s="6">
        <v>20600.7</v>
      </c>
      <c r="P35" s="6">
        <v>6626.9</v>
      </c>
      <c r="Q35" s="6">
        <v>12455.9</v>
      </c>
    </row>
    <row r="36" spans="1:17" ht="12.75">
      <c r="A36" s="15"/>
      <c r="B36" s="16" t="s">
        <v>16</v>
      </c>
      <c r="C36" s="6">
        <f t="shared" si="3"/>
        <v>411398.89999999997</v>
      </c>
      <c r="D36" s="6">
        <v>121580</v>
      </c>
      <c r="E36" s="6">
        <v>5833.7</v>
      </c>
      <c r="F36" s="6">
        <v>2240.1</v>
      </c>
      <c r="G36" s="6">
        <v>15978.9</v>
      </c>
      <c r="H36" s="6">
        <v>68364.4</v>
      </c>
      <c r="I36" s="6">
        <v>41988.7</v>
      </c>
      <c r="J36" s="6">
        <v>61635.1</v>
      </c>
      <c r="K36" s="6">
        <v>9336.9</v>
      </c>
      <c r="L36" s="6">
        <v>8054.5</v>
      </c>
      <c r="M36" s="6">
        <v>7828.3</v>
      </c>
      <c r="N36" s="6">
        <v>19583.2</v>
      </c>
      <c r="O36" s="6">
        <v>1368.2</v>
      </c>
      <c r="P36" s="6">
        <v>1300.6</v>
      </c>
      <c r="Q36" s="6">
        <v>46306.3</v>
      </c>
    </row>
    <row r="37" spans="1:17" ht="12.75">
      <c r="A37" s="15"/>
      <c r="B37" s="16" t="s">
        <v>17</v>
      </c>
      <c r="C37" s="6">
        <f t="shared" si="3"/>
        <v>432559.1</v>
      </c>
      <c r="D37" s="6">
        <v>185444.7</v>
      </c>
      <c r="E37" s="6">
        <v>1293.6</v>
      </c>
      <c r="F37" s="6">
        <v>3.3</v>
      </c>
      <c r="G37" s="6">
        <v>88653.3</v>
      </c>
      <c r="H37" s="6">
        <v>29427.3</v>
      </c>
      <c r="I37" s="6">
        <v>20682.8</v>
      </c>
      <c r="J37" s="6">
        <v>83064</v>
      </c>
      <c r="K37" s="6">
        <v>985.5</v>
      </c>
      <c r="L37" s="6">
        <v>404.2</v>
      </c>
      <c r="M37" s="6">
        <v>14344.1</v>
      </c>
      <c r="N37" s="6">
        <v>6430.6</v>
      </c>
      <c r="O37" s="6">
        <v>876.3</v>
      </c>
      <c r="P37" s="6">
        <v>262.7</v>
      </c>
      <c r="Q37" s="6">
        <v>686.7</v>
      </c>
    </row>
    <row r="38" spans="1:17" ht="12.75">
      <c r="A38" s="15"/>
      <c r="B38" s="16" t="s">
        <v>18</v>
      </c>
      <c r="C38" s="6">
        <f t="shared" si="3"/>
        <v>1223561.6</v>
      </c>
      <c r="D38" s="6">
        <v>238482.9</v>
      </c>
      <c r="E38" s="6">
        <v>50934.3</v>
      </c>
      <c r="F38" s="6">
        <v>4791.1</v>
      </c>
      <c r="G38" s="6">
        <v>43328.5</v>
      </c>
      <c r="H38" s="6">
        <v>320872.7</v>
      </c>
      <c r="I38" s="6">
        <v>182874</v>
      </c>
      <c r="J38" s="6">
        <v>150550.5</v>
      </c>
      <c r="K38" s="6">
        <v>13699.5</v>
      </c>
      <c r="L38" s="6">
        <v>9436.7</v>
      </c>
      <c r="M38" s="6">
        <v>14281.8</v>
      </c>
      <c r="N38" s="6">
        <v>149483.3</v>
      </c>
      <c r="O38" s="6">
        <v>17637.7</v>
      </c>
      <c r="P38" s="6">
        <v>13207.5</v>
      </c>
      <c r="Q38" s="6">
        <v>13981.1</v>
      </c>
    </row>
    <row r="39" spans="1:17" ht="12.75">
      <c r="A39" s="15"/>
      <c r="B39" s="16" t="s">
        <v>19</v>
      </c>
      <c r="C39" s="6">
        <f t="shared" si="3"/>
        <v>2270878.1999999997</v>
      </c>
      <c r="D39" s="6">
        <v>549289.9</v>
      </c>
      <c r="E39" s="6">
        <v>56807.6</v>
      </c>
      <c r="F39" s="6">
        <v>5292.2</v>
      </c>
      <c r="G39" s="6">
        <v>101897.2</v>
      </c>
      <c r="H39" s="6">
        <v>324855.6</v>
      </c>
      <c r="I39" s="6">
        <v>272076.6</v>
      </c>
      <c r="J39" s="6">
        <v>152453.5</v>
      </c>
      <c r="K39" s="6">
        <v>18441.5</v>
      </c>
      <c r="L39" s="6">
        <v>17353.1</v>
      </c>
      <c r="M39" s="6">
        <v>33814.4</v>
      </c>
      <c r="N39" s="6">
        <v>664526.4</v>
      </c>
      <c r="O39" s="6">
        <v>37522.8</v>
      </c>
      <c r="P39" s="6">
        <v>10885.5</v>
      </c>
      <c r="Q39" s="6">
        <v>25661.9</v>
      </c>
    </row>
    <row r="40" spans="1:17" ht="12.75">
      <c r="A40" s="15"/>
      <c r="B40" s="16" t="s">
        <v>20</v>
      </c>
      <c r="C40" s="6">
        <f t="shared" si="3"/>
        <v>8302589.999999999</v>
      </c>
      <c r="D40" s="6">
        <v>4121590.1</v>
      </c>
      <c r="E40" s="6">
        <v>343938.2</v>
      </c>
      <c r="F40" s="6">
        <v>12578.6</v>
      </c>
      <c r="G40" s="6">
        <v>223236.3</v>
      </c>
      <c r="H40" s="6">
        <v>874818.5</v>
      </c>
      <c r="I40" s="6">
        <v>749134.4</v>
      </c>
      <c r="J40" s="6">
        <v>705169.7</v>
      </c>
      <c r="K40" s="6">
        <v>34382.9</v>
      </c>
      <c r="L40" s="6">
        <v>65615.7</v>
      </c>
      <c r="M40" s="6">
        <v>89192.7</v>
      </c>
      <c r="N40" s="6">
        <v>861355.6</v>
      </c>
      <c r="O40" s="6">
        <v>116744.6</v>
      </c>
      <c r="P40" s="6">
        <v>51662.6</v>
      </c>
      <c r="Q40" s="6">
        <v>53170.1</v>
      </c>
    </row>
    <row r="41" spans="1:17" ht="12.75">
      <c r="A41" s="15"/>
      <c r="B41" s="16" t="s">
        <v>21</v>
      </c>
      <c r="C41" s="6">
        <f t="shared" si="3"/>
        <v>30548521.900000002</v>
      </c>
      <c r="D41" s="6">
        <v>7859125.3</v>
      </c>
      <c r="E41" s="6">
        <v>1425549.4</v>
      </c>
      <c r="F41" s="6">
        <v>47050</v>
      </c>
      <c r="G41" s="6">
        <v>1615403.2</v>
      </c>
      <c r="H41" s="6">
        <v>5120495.9</v>
      </c>
      <c r="I41" s="6">
        <v>4716598.6</v>
      </c>
      <c r="J41" s="6">
        <v>3421333.7</v>
      </c>
      <c r="K41" s="6">
        <v>202852.6</v>
      </c>
      <c r="L41" s="6">
        <v>657545.8</v>
      </c>
      <c r="M41" s="6">
        <v>689957.7</v>
      </c>
      <c r="N41" s="6">
        <v>3671561.6</v>
      </c>
      <c r="O41" s="6">
        <v>337202.8</v>
      </c>
      <c r="P41" s="6">
        <v>222288.1</v>
      </c>
      <c r="Q41" s="6">
        <v>561557.2</v>
      </c>
    </row>
    <row r="42" spans="1:17" ht="12.75">
      <c r="A42" s="15"/>
      <c r="B42" s="16" t="s">
        <v>28</v>
      </c>
      <c r="C42" s="6">
        <f t="shared" si="3"/>
        <v>18409.39999999999</v>
      </c>
      <c r="D42" s="6">
        <v>17043.1</v>
      </c>
      <c r="E42" s="6">
        <v>1.4</v>
      </c>
      <c r="F42" s="6">
        <v>0.1</v>
      </c>
      <c r="G42" s="6">
        <v>842.6</v>
      </c>
      <c r="H42" s="6">
        <v>1</v>
      </c>
      <c r="I42" s="6">
        <v>300.9</v>
      </c>
      <c r="J42" s="6">
        <v>0.1</v>
      </c>
      <c r="K42" s="6">
        <v>118.1</v>
      </c>
      <c r="L42" s="6">
        <v>0.1</v>
      </c>
      <c r="M42" s="6">
        <v>0.1</v>
      </c>
      <c r="N42" s="6">
        <v>101.8</v>
      </c>
      <c r="O42" s="6">
        <v>0.1</v>
      </c>
      <c r="P42" s="6">
        <v>0</v>
      </c>
      <c r="Q42" s="6">
        <v>0</v>
      </c>
    </row>
    <row r="43" spans="1:17" ht="12.75">
      <c r="A43" s="15"/>
      <c r="B43" s="16" t="s">
        <v>29</v>
      </c>
      <c r="C43" s="6">
        <f t="shared" si="3"/>
        <v>13091.800000000003</v>
      </c>
      <c r="D43" s="6">
        <v>11386.8</v>
      </c>
      <c r="E43" s="6">
        <v>0.1</v>
      </c>
      <c r="F43" s="6">
        <v>0.1</v>
      </c>
      <c r="G43" s="6">
        <v>1694.1</v>
      </c>
      <c r="H43" s="6">
        <v>9.2</v>
      </c>
      <c r="I43" s="6">
        <v>0.1</v>
      </c>
      <c r="J43" s="6">
        <v>0.1</v>
      </c>
      <c r="K43" s="6">
        <v>0.1</v>
      </c>
      <c r="L43" s="6">
        <v>0.1</v>
      </c>
      <c r="M43" s="6">
        <v>0.1</v>
      </c>
      <c r="N43" s="6">
        <v>0.9</v>
      </c>
      <c r="O43" s="6">
        <v>0.1</v>
      </c>
      <c r="P43" s="6">
        <v>0</v>
      </c>
      <c r="Q43" s="6">
        <v>0</v>
      </c>
    </row>
    <row r="44" spans="1:17" ht="12.75">
      <c r="A44" s="15"/>
      <c r="B44" s="16" t="s">
        <v>22</v>
      </c>
      <c r="C44" s="6">
        <f t="shared" si="3"/>
        <v>10917675.700000001</v>
      </c>
      <c r="D44" s="6">
        <v>1845781.1</v>
      </c>
      <c r="E44" s="6">
        <v>766879.8</v>
      </c>
      <c r="F44" s="6">
        <v>20691.2</v>
      </c>
      <c r="G44" s="6">
        <v>569997</v>
      </c>
      <c r="H44" s="6">
        <v>1850823.2</v>
      </c>
      <c r="I44" s="6">
        <v>1542796.6</v>
      </c>
      <c r="J44" s="6">
        <v>2249374.1</v>
      </c>
      <c r="K44" s="6">
        <v>233225.9</v>
      </c>
      <c r="L44" s="6">
        <v>114445</v>
      </c>
      <c r="M44" s="6">
        <v>295180.4</v>
      </c>
      <c r="N44" s="6">
        <v>1058736.4</v>
      </c>
      <c r="O44" s="6">
        <v>140030.2</v>
      </c>
      <c r="P44" s="6">
        <v>125941.4</v>
      </c>
      <c r="Q44" s="6">
        <v>103773.4</v>
      </c>
    </row>
    <row r="45" spans="1:17" ht="12.75">
      <c r="A45" s="15"/>
      <c r="B45" s="16" t="s">
        <v>23</v>
      </c>
      <c r="C45" s="6">
        <f t="shared" si="3"/>
        <v>756828.3</v>
      </c>
      <c r="D45" s="6">
        <v>55747</v>
      </c>
      <c r="E45" s="6">
        <v>13696.2</v>
      </c>
      <c r="F45" s="6">
        <v>197.6</v>
      </c>
      <c r="G45" s="6">
        <v>19895.6</v>
      </c>
      <c r="H45" s="6">
        <v>189657.6</v>
      </c>
      <c r="I45" s="6">
        <v>70923.2</v>
      </c>
      <c r="J45" s="6">
        <v>64781.4</v>
      </c>
      <c r="K45" s="6">
        <v>3456.9</v>
      </c>
      <c r="L45" s="6">
        <v>5139.6</v>
      </c>
      <c r="M45" s="6">
        <v>1109.3</v>
      </c>
      <c r="N45" s="6">
        <v>321601</v>
      </c>
      <c r="O45" s="6">
        <v>6430.2</v>
      </c>
      <c r="P45" s="6">
        <v>746.9</v>
      </c>
      <c r="Q45" s="6">
        <v>3445.8</v>
      </c>
    </row>
    <row r="46" spans="1:17" ht="12.75">
      <c r="A46" s="15"/>
      <c r="B46" s="16" t="s">
        <v>24</v>
      </c>
      <c r="C46" s="6">
        <f t="shared" si="3"/>
        <v>8251937.3</v>
      </c>
      <c r="D46" s="6">
        <v>2983271.7</v>
      </c>
      <c r="E46" s="6">
        <v>244160.6</v>
      </c>
      <c r="F46" s="6">
        <v>19741.3</v>
      </c>
      <c r="G46" s="6">
        <v>382774.6</v>
      </c>
      <c r="H46" s="6">
        <v>416220.4</v>
      </c>
      <c r="I46" s="6">
        <v>819354.3</v>
      </c>
      <c r="J46" s="6">
        <v>546573.2</v>
      </c>
      <c r="K46" s="6">
        <v>106229.2</v>
      </c>
      <c r="L46" s="6">
        <v>77404.6</v>
      </c>
      <c r="M46" s="6">
        <v>244701.8</v>
      </c>
      <c r="N46" s="6">
        <v>2217081.9</v>
      </c>
      <c r="O46" s="6">
        <v>98371.4</v>
      </c>
      <c r="P46" s="6">
        <v>59042.6</v>
      </c>
      <c r="Q46" s="6">
        <v>37009.7</v>
      </c>
    </row>
    <row r="47" spans="1:17" ht="12.75">
      <c r="A47" s="15"/>
      <c r="B47" s="16" t="s">
        <v>26</v>
      </c>
      <c r="C47" s="6">
        <f t="shared" si="3"/>
        <v>640697.7999999999</v>
      </c>
      <c r="D47" s="6">
        <v>112648.3</v>
      </c>
      <c r="E47" s="6">
        <v>35897.9</v>
      </c>
      <c r="F47" s="6">
        <v>533.4</v>
      </c>
      <c r="G47" s="6">
        <v>36637</v>
      </c>
      <c r="H47" s="6">
        <v>132678.3</v>
      </c>
      <c r="I47" s="6">
        <v>58992.2</v>
      </c>
      <c r="J47" s="6">
        <v>108014.4</v>
      </c>
      <c r="K47" s="6">
        <v>7418.3</v>
      </c>
      <c r="L47" s="6">
        <v>8303.5</v>
      </c>
      <c r="M47" s="6">
        <v>5975</v>
      </c>
      <c r="N47" s="6">
        <v>105814.2</v>
      </c>
      <c r="O47" s="6">
        <v>9408.2</v>
      </c>
      <c r="P47" s="6">
        <v>4284.9</v>
      </c>
      <c r="Q47" s="6">
        <v>14092.2</v>
      </c>
    </row>
    <row r="48" spans="1:17" ht="12.75">
      <c r="A48" s="15"/>
      <c r="B48" s="16" t="s">
        <v>30</v>
      </c>
      <c r="C48" s="6">
        <f t="shared" si="3"/>
        <v>19105855.999999996</v>
      </c>
      <c r="D48" s="6">
        <v>11060383.9</v>
      </c>
      <c r="E48" s="6">
        <v>332034.6</v>
      </c>
      <c r="F48" s="6">
        <v>14612.4</v>
      </c>
      <c r="G48" s="6">
        <v>483591.7</v>
      </c>
      <c r="H48" s="6">
        <v>1826754.9</v>
      </c>
      <c r="I48" s="6">
        <v>1154041.5</v>
      </c>
      <c r="J48" s="6">
        <v>1349455.2</v>
      </c>
      <c r="K48" s="6">
        <v>54893</v>
      </c>
      <c r="L48" s="6">
        <v>74374.5</v>
      </c>
      <c r="M48" s="6">
        <v>110337.5</v>
      </c>
      <c r="N48" s="6">
        <v>2372629.2</v>
      </c>
      <c r="O48" s="6">
        <v>135634.7</v>
      </c>
      <c r="P48" s="6">
        <v>52848.9</v>
      </c>
      <c r="Q48" s="6">
        <v>84264</v>
      </c>
    </row>
    <row r="49" spans="1:17" ht="12.75">
      <c r="A49" s="15"/>
      <c r="B49" s="16" t="s">
        <v>31</v>
      </c>
      <c r="C49" s="6">
        <f t="shared" si="3"/>
        <v>2341731.4</v>
      </c>
      <c r="D49" s="6">
        <v>210510</v>
      </c>
      <c r="E49" s="6">
        <v>72113.2</v>
      </c>
      <c r="F49" s="6">
        <v>2390.4</v>
      </c>
      <c r="G49" s="6">
        <v>182890.5</v>
      </c>
      <c r="H49" s="6">
        <v>590702.6</v>
      </c>
      <c r="I49" s="6">
        <v>282740.9</v>
      </c>
      <c r="J49" s="6">
        <v>595598.2</v>
      </c>
      <c r="K49" s="6">
        <v>26953.2</v>
      </c>
      <c r="L49" s="6">
        <v>45941.4</v>
      </c>
      <c r="M49" s="6">
        <v>27068.9</v>
      </c>
      <c r="N49" s="6">
        <v>183528.6</v>
      </c>
      <c r="O49" s="6">
        <v>52006.6</v>
      </c>
      <c r="P49" s="6">
        <v>18314.3</v>
      </c>
      <c r="Q49" s="6">
        <v>50972.6</v>
      </c>
    </row>
    <row r="50" spans="1:17" ht="12.75">
      <c r="A50" s="15"/>
      <c r="B50" s="16" t="s">
        <v>32</v>
      </c>
      <c r="C50" s="6">
        <f t="shared" si="3"/>
        <v>3374653.3000000003</v>
      </c>
      <c r="D50" s="6">
        <v>624471.4</v>
      </c>
      <c r="E50" s="6">
        <v>185772</v>
      </c>
      <c r="F50" s="6">
        <v>13363.4</v>
      </c>
      <c r="G50" s="6">
        <v>123879.1</v>
      </c>
      <c r="H50" s="6">
        <v>895179.6</v>
      </c>
      <c r="I50" s="6">
        <v>369563.8</v>
      </c>
      <c r="J50" s="6">
        <v>585973.2</v>
      </c>
      <c r="K50" s="6">
        <v>35176.2</v>
      </c>
      <c r="L50" s="6">
        <v>27134.2</v>
      </c>
      <c r="M50" s="6">
        <v>73828.9</v>
      </c>
      <c r="N50" s="6">
        <v>277028.2</v>
      </c>
      <c r="O50" s="6">
        <v>72146.9</v>
      </c>
      <c r="P50" s="6">
        <v>23854.9</v>
      </c>
      <c r="Q50" s="6">
        <v>67281.5</v>
      </c>
    </row>
    <row r="51" spans="1:17" ht="12.75">
      <c r="A51" s="15"/>
      <c r="B51" s="16" t="s">
        <v>25</v>
      </c>
      <c r="C51" s="6">
        <f t="shared" si="3"/>
        <v>9617241.5</v>
      </c>
      <c r="D51" s="6">
        <v>1779046</v>
      </c>
      <c r="E51" s="6">
        <v>642871.1</v>
      </c>
      <c r="F51" s="6">
        <v>19887.8</v>
      </c>
      <c r="G51" s="6">
        <v>381806</v>
      </c>
      <c r="H51" s="6">
        <v>2526846.8</v>
      </c>
      <c r="I51" s="6">
        <v>1402651.4</v>
      </c>
      <c r="J51" s="6">
        <v>1182496.9</v>
      </c>
      <c r="K51" s="6">
        <v>195902.4</v>
      </c>
      <c r="L51" s="6">
        <v>113110.2</v>
      </c>
      <c r="M51" s="6">
        <v>78431.6</v>
      </c>
      <c r="N51" s="6">
        <v>803142.1</v>
      </c>
      <c r="O51" s="6">
        <v>226302.6</v>
      </c>
      <c r="P51" s="6">
        <v>80860.1</v>
      </c>
      <c r="Q51" s="6">
        <v>183886.5</v>
      </c>
    </row>
    <row r="52" spans="1:17" ht="12.75">
      <c r="A52" s="15"/>
      <c r="B52" s="16" t="s">
        <v>33</v>
      </c>
      <c r="C52" s="6">
        <f t="shared" si="3"/>
        <v>83368.50000000001</v>
      </c>
      <c r="D52" s="6">
        <v>306.2</v>
      </c>
      <c r="E52" s="6">
        <v>285.6</v>
      </c>
      <c r="F52" s="6">
        <v>6.2</v>
      </c>
      <c r="G52" s="6">
        <v>17960.6</v>
      </c>
      <c r="H52" s="6">
        <v>37134.1</v>
      </c>
      <c r="I52" s="6">
        <v>1751.5</v>
      </c>
      <c r="J52" s="6">
        <v>16330</v>
      </c>
      <c r="K52" s="6">
        <v>6496.6</v>
      </c>
      <c r="L52" s="6">
        <v>529.1</v>
      </c>
      <c r="M52" s="6">
        <v>232.2</v>
      </c>
      <c r="N52" s="6">
        <v>1311.5</v>
      </c>
      <c r="O52" s="6">
        <v>423.3</v>
      </c>
      <c r="P52" s="6">
        <v>572.1</v>
      </c>
      <c r="Q52" s="6">
        <v>29.5</v>
      </c>
    </row>
    <row r="53" spans="1:17" ht="12.75">
      <c r="A53" s="17"/>
      <c r="B53" s="1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5" ht="12.75">
      <c r="A55" s="19" t="s">
        <v>38</v>
      </c>
    </row>
    <row r="56" ht="12.75">
      <c r="A56" s="19" t="s">
        <v>39</v>
      </c>
    </row>
  </sheetData>
  <printOptions/>
  <pageMargins left="0.38" right="0.39" top="0.24" bottom="0.2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2006-10-23T10:05:26Z</cp:lastPrinted>
  <dcterms:created xsi:type="dcterms:W3CDTF">2002-04-03T06:37:06Z</dcterms:created>
  <dcterms:modified xsi:type="dcterms:W3CDTF">2009-05-19T09:33:26Z</dcterms:modified>
  <cp:category/>
  <cp:version/>
  <cp:contentType/>
  <cp:contentStatus/>
</cp:coreProperties>
</file>