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es\acn42\Downloads\"/>
    </mc:Choice>
  </mc:AlternateContent>
  <xr:revisionPtr revIDLastSave="0" documentId="13_ncr:1_{A1A64B20-8CED-4117-919F-E77A3915AD12}" xr6:coauthVersionLast="47" xr6:coauthVersionMax="47" xr10:uidLastSave="{00000000-0000-0000-0000-000000000000}"/>
  <bookViews>
    <workbookView xWindow="90" yWindow="30" windowWidth="14475" windowHeight="15540" xr2:uid="{00000000-000D-0000-FFFF-FFFF00000000}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<sst xmlns="http://schemas.openxmlformats.org/spreadsheetml/2006/main" count="1233" uniqueCount="378">
  <si>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</si>
  <si>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</si>
  <si>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</si>
  <si>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</si>
  <si>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</si>
  <si>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</si>
  <si>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</si>
  <si>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</si>
  <si>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</si>
  <si>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</si>
  <si>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</si>
  <si>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</si>
  <si>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</si>
  <si>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</si>
  <si>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</si>
  <si>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</si>
  <si>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</si>
  <si>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</si>
  <si>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</si>
  <si>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</si>
  <si>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</si>
  <si>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</si>
  <si>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</si>
  <si>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</si>
  <si>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</si>
  <si>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</si>
  <si>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</si>
  <si>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</si>
  <si>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</si>
  <si>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</si>
  <si>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</si>
  <si>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</si>
  <si>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</si>
  <si>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</si>
  <si>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</si>
  <si>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</si>
  <si>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</si>
  <si>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</si>
  <si>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</si>
  <si>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</si>
  <si>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</si>
  <si>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</si>
  <si>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</si>
  <si>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</si>
  <si>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</si>
  <si>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</si>
  <si>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</si>
  <si>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</si>
  <si>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</si>
  <si>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</si>
  <si>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</si>
  <si>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</si>
  <si>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</si>
  <si>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</si>
  <si>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</si>
  <si>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</si>
  <si>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</si>
  <si>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</si>
  <si>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</si>
  <si>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</si>
  <si>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</si>
  <si>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</si>
  <si>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</si>
  <si>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</si>
  <si>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</si>
  <si>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</si>
  <si>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</si>
  <si>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</si>
  <si>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</si>
  <si>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</si>
  <si>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</si>
  <si>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</si>
  <si>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</si>
  <si>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</si>
  <si>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</si>
  <si>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</si>
  <si>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</si>
  <si>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</si>
  <si>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</si>
  <si>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</si>
  <si>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</si>
  <si>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</si>
  <si>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</si>
  <si>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</si>
  <si>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</si>
  <si>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</si>
  <si>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</si>
  <si>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</si>
  <si>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</si>
  <si>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</si>
  <si>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</si>
  <si>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</si>
  <si>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</si>
  <si>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</si>
  <si>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</si>
  <si>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</si>
  <si>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</si>
  <si>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</si>
  <si>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</si>
  <si>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</si>
  <si>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</si>
  <si>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</si>
  <si>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</si>
  <si>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</si>
  <si>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</si>
  <si>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</si>
  <si>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</si>
  <si>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</si>
  <si>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</si>
  <si>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</si>
  <si>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</si>
  <si>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</si>
  <si>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</si>
  <si>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</si>
  <si>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</si>
  <si>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</si>
  <si>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</si>
  <si>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</si>
  <si>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</si>
  <si>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</si>
  <si>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</si>
  <si>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</si>
  <si>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</si>
  <si>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</si>
  <si>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</si>
  <si>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</si>
  <si>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</si>
  <si>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</si>
  <si>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</si>
  <si>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</si>
  <si>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</si>
  <si>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</si>
  <si>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</si>
  <si>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</si>
  <si>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</si>
  <si>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</si>
  <si>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</si>
  <si>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</si>
  <si>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</si>
  <si>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</si>
  <si>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</si>
  <si>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</si>
  <si>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</si>
  <si>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</si>
  <si>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</si>
  <si>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</si>
  <si>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</si>
  <si>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</si>
  <si>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</si>
  <si>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</si>
  <si>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</si>
  <si>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</si>
  <si>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</si>
  <si>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</si>
  <si>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</si>
  <si>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</si>
  <si>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</si>
  <si>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</si>
  <si>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</si>
  <si>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</si>
  <si>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</si>
  <si>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</si>
  <si>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</si>
  <si>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</si>
  <si>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</si>
  <si>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</si>
  <si>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</si>
  <si>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</si>
  <si>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</si>
  <si>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</si>
  <si>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</si>
  <si>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</si>
  <si>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</si>
  <si>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</si>
  <si>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</si>
  <si>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</si>
  <si>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</si>
  <si>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</si>
  <si>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</si>
  <si>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</si>
  <si>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</si>
  <si>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</si>
  <si>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</si>
  <si>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</si>
  <si>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</si>
  <si>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</si>
  <si>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</si>
  <si>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</si>
  <si>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</si>
  <si>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</si>
  <si>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</si>
  <si>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</si>
  <si>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</si>
  <si>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</si>
  <si>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</si>
  <si>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</si>
  <si>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</si>
  <si>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</si>
  <si>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</si>
  <si>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</si>
  <si>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</si>
  <si>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</si>
  <si>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</si>
  <si>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</si>
  <si>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</si>
  <si>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</si>
  <si>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</si>
  <si>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</si>
  <si>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</si>
  <si>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</si>
  <si>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</si>
  <si>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</si>
  <si>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</si>
  <si>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</si>
  <si>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</si>
  <si>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</si>
  <si>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</si>
  <si>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</si>
  <si>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</si>
  <si>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</si>
  <si>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</si>
  <si>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</si>
  <si>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</si>
  <si>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</si>
  <si>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</si>
  <si>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</si>
  <si>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</si>
  <si>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</si>
  <si>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</si>
  <si>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</si>
  <si>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</si>
  <si>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</si>
  <si>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</si>
  <si>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</si>
  <si>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</si>
  <si>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</si>
  <si>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</si>
  <si>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</si>
  <si>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</si>
  <si>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</si>
  <si>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</si>
  <si>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</si>
  <si>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</si>
  <si>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</si>
  <si>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</si>
  <si>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</si>
  <si>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</si>
  <si>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</si>
  <si>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</si>
  <si>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</si>
  <si>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</si>
  <si>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</si>
  <si>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</si>
  <si>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</si>
  <si>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</si>
  <si>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</si>
  <si>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</si>
  <si>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</si>
  <si>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</si>
  <si>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</si>
  <si>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</si>
  <si>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</si>
  <si>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</si>
  <si>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</si>
  <si>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</si>
  <si>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</si>
  <si>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</si>
  <si>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</si>
  <si>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</si>
  <si>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</si>
  <si>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</si>
  <si>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</si>
  <si>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</si>
  <si>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</si>
  <si>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</si>
  <si>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</si>
  <si>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</si>
  <si>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</si>
  <si>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</si>
  <si>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</si>
  <si>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</si>
  <si>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</si>
  <si>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</si>
  <si>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</si>
  <si>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</si>
  <si>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</si>
  <si>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</si>
  <si>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</si>
  <si>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</si>
  <si>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</si>
  <si>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</si>
  <si>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</si>
  <si>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</si>
  <si>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</si>
  <si>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</si>
  <si>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</si>
  <si>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</si>
  <si>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</si>
  <si>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</si>
  <si>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</si>
  <si>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</si>
  <si>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</si>
  <si>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</si>
  <si>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</si>
  <si>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</si>
  <si>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</si>
  <si>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</si>
  <si>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</si>
  <si>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</si>
  <si>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</si>
  <si>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</si>
  <si>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</si>
  <si>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</si>
  <si>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</si>
  <si>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</si>
  <si>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</si>
  <si>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</si>
  <si>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</si>
  <si>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</si>
  <si>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</si>
  <si>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</si>
  <si>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</si>
  <si>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</si>
  <si>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</si>
  <si>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</si>
  <si>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</si>
  <si>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</si>
  <si>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Instrumentos y aparatos de medicina, cirugía, odontología o veterinaria, incluidos los de centellografía y demás apa</t>
  </si>
  <si>
    <t>Rusia</t>
  </si>
  <si>
    <t>Calzado con suela de caucho, plástico, cuero natural o regenerado y parte superior de materia textil</t>
  </si>
  <si>
    <t>Construcciones y sus partes (por ejemplo: puentes y sus partes, compuertas de esclusas, torres, castilletes, pilares, co</t>
  </si>
  <si>
    <t>Quesos y requesón</t>
  </si>
  <si>
    <t>Preparaciones y artículos farmacéuticos a que se refiere la Nota 4 de este Capítulo</t>
  </si>
  <si>
    <t>Emiratos Arabes Unidos</t>
  </si>
  <si>
    <t>Las demás frutas u otros frutos, frescos</t>
  </si>
  <si>
    <t>Trajes (ambos o ternos), conjuntos, chaquetas (sacos), pantalones largos, pantalones con peto, pantalones cortos (calzon</t>
  </si>
  <si>
    <t>Videoconsolas y máquinas de videojuego, juegos de sociedad, incluidos los juegos con motor o mecanismo, billares, mesas</t>
  </si>
  <si>
    <t>Artículos de joyería y sus partes, de metal precioso o de chapado de metal precioso (plaqué)</t>
  </si>
  <si>
    <t>Neumáticos (llantas neumáticas) nuevos de caucho</t>
  </si>
  <si>
    <t>Abonos minerales o químicos, con dos o tres de los elementos fertilizantes: nitrógeno, fósforo y potasio; los demás</t>
  </si>
  <si>
    <t>Árboles de transmisión (incluidos los de levas y los cigüeñales) y manivelas; cajas de cojinetes y cojinetes; engran</t>
  </si>
  <si>
    <t>Ácidos nucleicos y sus sales, aunque no sean de constitución química definida; los demás compuestos heterocíclicos</t>
  </si>
  <si>
    <t>Arabia Saudita</t>
  </si>
  <si>
    <t>Acumuladores eléctricos, incluidos sus separadores, aunque sean cuadrados o rectangulares</t>
  </si>
  <si>
    <t>Desperdicios y desechos, de aluminio</t>
  </si>
  <si>
    <t>Mayo 2025</t>
  </si>
  <si>
    <t>Los demás tejidos de punto</t>
  </si>
  <si>
    <t>Compuestos heterocíclicos con heteroátomo(s) de nitrógeno exclusivamente</t>
  </si>
  <si>
    <t>Harina, polvo y pellets, de carne, despojos, pescado o de crustáceos, moluscos o demás invertebrados acuáticos, impro</t>
  </si>
  <si>
    <t>No clasificable (9990)</t>
  </si>
  <si>
    <t>Manufacturas de piedra o demás materias minerales (incluidas las fibras de carbono y sus manufacturas y las manufactura</t>
  </si>
  <si>
    <t>Aceite de oliva y sus fracciones, incluso refinado, pero sin modificar químicamente</t>
  </si>
  <si>
    <t>Bombas, granadas, torpedos, minas, misiles, cartuchos y demás municiones y proyectiles, y sus partes, incluidas las pos</t>
  </si>
  <si>
    <t>Calzoncillos (incluidos los largos y los slips), camisones, pijamas, albornoces de baño, batas de casa y artículos sim</t>
  </si>
  <si>
    <t>Calentadores eléctricos de agua de calentamiento instantáneo o acumulación y calentadores eléctricos de inmersión;</t>
  </si>
  <si>
    <t>Las demás manufacturas de aluminio</t>
  </si>
  <si>
    <t>Artículos de grifería y órganos similares para tuberías, calderas, depósitos, cubas o continentes similares, inclui</t>
  </si>
  <si>
    <t>Las demás aeronaves (por ejemplo: helicópteros, aviones), excepto las aeronaves no tripuladas de la partida 8806; veh</t>
  </si>
  <si>
    <t>Bombas de aire o de vacío, compresores de aire u otros gases y ventiladores; campanas aspirantes para extracción o rec</t>
  </si>
  <si>
    <t>Máquinas, aparatos y artefactos de cosechar o trillar, incluidas las prensas para paja o forraje; cortadoras de césped</t>
  </si>
  <si>
    <t>Nigeria</t>
  </si>
  <si>
    <t>Carbón vegetal, comprendido el de cáscaras o de huesos (carozos) de frutos, incluso aglomerado</t>
  </si>
  <si>
    <t>Pieles curtidas o crust, de ovino, depiladas, incluso divididas pero sin otra preparación</t>
  </si>
  <si>
    <t>Carne de animales de la especie bovina, fresca o refrigerada</t>
  </si>
  <si>
    <t>Productos laminados planos de hierro o acero sin alear, de anchura superior o igual a 600 mm, laminados en caliente, si</t>
  </si>
  <si>
    <t>Escobas y escobillas, cepillos, brochas y pinceles (incluso si son partes de máquinas, aparatos o vehículos), escobas</t>
  </si>
  <si>
    <t>Vagones para transporte de mercancías sobre carriles (rieles)</t>
  </si>
  <si>
    <t>Agua, incluidas el agua mineral y la gaseada, con adición de azúcar u otro edulcorante o aromatizada, y demás bebidas</t>
  </si>
  <si>
    <t>Triciclos, patinetes, coches de pedal y juguetes similares con ruedas; coches y sillas de ruedas para muñecas o muñeco</t>
  </si>
  <si>
    <t>Comercio Exterior por Grupos de Productos y Capítulos. Mayo 2025</t>
  </si>
  <si>
    <t>Comercio Exterior por Secciones y Capítulos. Mayo 2025</t>
  </si>
  <si>
    <t>Comercio Exterior por Destino Económico de los Bienes. Mayo 2025</t>
  </si>
  <si>
    <t>Comercio Exterior por Continentes y Áreas Geográficas. Mayo 2025</t>
  </si>
  <si>
    <t>Comercio Exterior con la Unión Europea. Mayo 2025</t>
  </si>
  <si>
    <t>Comercio Exterior por Áreas Económicas. Mayo 2025</t>
  </si>
  <si>
    <t>Ranking 25 Países y sus tres productos con mayor valor de exportación. Mayo 2025</t>
  </si>
  <si>
    <t>Ranking 25 Países y sus tres productos con mayor valor de Importación. Mayo 2025</t>
  </si>
  <si>
    <t>Comercio Exterior por Comunidades Autónomas.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</si>
</sst>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8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4" fontId="6" fillId="2" borderId="1" xfId="54" applyNumberFormat="1" applyFont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17" fontId="11" fillId="0" borderId="0" xfId="0" quotePrefix="1" applyNumberFormat="1" applyFont="1"/>
    <xf numFmtId="0" fontId="5" fillId="2" borderId="1" xfId="51" applyFont="1" applyAlignment="1">
      <alignment vertical="center"/>
    </xf>
    <xf numFmtId="0" fontId="2" fillId="3" borderId="5" xfId="51" applyFill="1" applyBorder="1"/>
    <xf numFmtId="0" fontId="2" fillId="3" borderId="5" xfId="51" applyFill="1" applyBorder="1" applyAlignment="1">
      <alignment vertical="top" wrapText="1"/>
    </xf>
    <xf numFmtId="0" fontId="2" fillId="6" borderId="1" xfId="54" applyFont="1" applyFill="1" applyAlignment="1" applyProtection="1">
      <alignment horizontal="left" vertical="top" wrapText="1"/>
      <protection locked="0"/>
    </xf>
    <xf numFmtId="4" fontId="6" fillId="3" borderId="1" xfId="54" applyNumberFormat="1" applyFill="1"/>
    <xf numFmtId="4" fontId="6" fillId="3" borderId="1" xfId="55" applyNumberFormat="1" applyFill="1"/>
    <xf numFmtId="4" fontId="6" fillId="2" borderId="1" xfId="55" applyNumberFormat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819">
    <cellStyle name="Hipervínculo" xfId="95" builtinId="8"/>
    <cellStyle name="Hipervínculo 2" xfId="449" xr:uid="{00000000-0005-0000-0000-000001000000}"/>
    <cellStyle name="Normal" xfId="0" builtinId="0"/>
    <cellStyle name="Normal 2" xfId="51" xr:uid="{00000000-0005-0000-0000-000003000000}"/>
    <cellStyle name="Normal 2 2" xfId="53" xr:uid="{00000000-0005-0000-0000-000004000000}"/>
    <cellStyle name="Normal 2 3" xfId="55" xr:uid="{00000000-0005-0000-0000-000005000000}"/>
    <cellStyle name="Normal 3" xfId="52" xr:uid="{00000000-0005-0000-0000-000006000000}"/>
    <cellStyle name="Normal 4" xfId="54" xr:uid="{00000000-0005-0000-0000-000007000000}"/>
    <cellStyle name="Normal 5" xfId="59" xr:uid="{00000000-0005-0000-0000-000008000000}"/>
    <cellStyle name="style1717430200578" xfId="1" xr:uid="{00000000-0005-0000-0000-000009000000}"/>
    <cellStyle name="style1717430200635" xfId="2" xr:uid="{00000000-0005-0000-0000-00000A000000}"/>
    <cellStyle name="style1717430200683" xfId="3" xr:uid="{00000000-0005-0000-0000-00000B000000}"/>
    <cellStyle name="style1717430200735" xfId="4" xr:uid="{00000000-0005-0000-0000-00000C000000}"/>
    <cellStyle name="style1717430200787" xfId="5" xr:uid="{00000000-0005-0000-0000-00000D000000}"/>
    <cellStyle name="style1717430200836" xfId="6" xr:uid="{00000000-0005-0000-0000-00000E000000}"/>
    <cellStyle name="style1717430200889" xfId="7" xr:uid="{00000000-0005-0000-0000-00000F000000}"/>
    <cellStyle name="style1717430200940" xfId="8" xr:uid="{00000000-0005-0000-0000-000010000000}"/>
    <cellStyle name="style1717430200994" xfId="9" xr:uid="{00000000-0005-0000-0000-000011000000}"/>
    <cellStyle name="style1717430201055" xfId="10" xr:uid="{00000000-0005-0000-0000-000012000000}"/>
    <cellStyle name="style1717430201114" xfId="11" xr:uid="{00000000-0005-0000-0000-000013000000}"/>
    <cellStyle name="style1717430201174" xfId="12" xr:uid="{00000000-0005-0000-0000-000014000000}"/>
    <cellStyle name="style1717430201245" xfId="13" xr:uid="{00000000-0005-0000-0000-000015000000}"/>
    <cellStyle name="style1717430201302" xfId="14" xr:uid="{00000000-0005-0000-0000-000016000000}"/>
    <cellStyle name="style1717430201357" xfId="15" xr:uid="{00000000-0005-0000-0000-000017000000}"/>
    <cellStyle name="style1717430201431" xfId="16" xr:uid="{00000000-0005-0000-0000-000018000000}"/>
    <cellStyle name="style1717430201487" xfId="17" xr:uid="{00000000-0005-0000-0000-000019000000}"/>
    <cellStyle name="style1717430201534" xfId="18" xr:uid="{00000000-0005-0000-0000-00001A000000}"/>
    <cellStyle name="style1717430201607" xfId="19" xr:uid="{00000000-0005-0000-0000-00001B000000}"/>
    <cellStyle name="style1717430201659" xfId="20" xr:uid="{00000000-0005-0000-0000-00001C000000}"/>
    <cellStyle name="style1717430201717" xfId="21" xr:uid="{00000000-0005-0000-0000-00001D000000}"/>
    <cellStyle name="style1717430201767" xfId="22" xr:uid="{00000000-0005-0000-0000-00001E000000}"/>
    <cellStyle name="style1717430201824" xfId="23" xr:uid="{00000000-0005-0000-0000-00001F000000}"/>
    <cellStyle name="style1717430201901" xfId="24" xr:uid="{00000000-0005-0000-0000-000020000000}"/>
    <cellStyle name="style1717430201963" xfId="25" xr:uid="{00000000-0005-0000-0000-000021000000}"/>
    <cellStyle name="style1717430202022" xfId="26" xr:uid="{00000000-0005-0000-0000-000022000000}"/>
    <cellStyle name="style1717430202083" xfId="27" xr:uid="{00000000-0005-0000-0000-000023000000}"/>
    <cellStyle name="style1717430202126" xfId="28" xr:uid="{00000000-0005-0000-0000-000024000000}"/>
    <cellStyle name="style1717430202168" xfId="29" xr:uid="{00000000-0005-0000-0000-000025000000}"/>
    <cellStyle name="style1717430202209" xfId="30" xr:uid="{00000000-0005-0000-0000-000026000000}"/>
    <cellStyle name="style1717430202250" xfId="31" xr:uid="{00000000-0005-0000-0000-000027000000}"/>
    <cellStyle name="style1717430202281" xfId="32" xr:uid="{00000000-0005-0000-0000-000028000000}"/>
    <cellStyle name="style1717430202332" xfId="33" xr:uid="{00000000-0005-0000-0000-000029000000}"/>
    <cellStyle name="style1717430202374" xfId="34" xr:uid="{00000000-0005-0000-0000-00002A000000}"/>
    <cellStyle name="style1717430202426" xfId="35" xr:uid="{00000000-0005-0000-0000-00002B000000}"/>
    <cellStyle name="style1717430202495" xfId="36" xr:uid="{00000000-0005-0000-0000-00002C000000}"/>
    <cellStyle name="style1717430202541" xfId="37" xr:uid="{00000000-0005-0000-0000-00002D000000}"/>
    <cellStyle name="style1717430202610" xfId="38" xr:uid="{00000000-0005-0000-0000-00002E000000}"/>
    <cellStyle name="style1717430202673" xfId="39" xr:uid="{00000000-0005-0000-0000-00002F000000}"/>
    <cellStyle name="style1717430202711" xfId="40" xr:uid="{00000000-0005-0000-0000-000030000000}"/>
    <cellStyle name="style1717430202758" xfId="41" xr:uid="{00000000-0005-0000-0000-000031000000}"/>
    <cellStyle name="style1717430202795" xfId="42" xr:uid="{00000000-0005-0000-0000-000032000000}"/>
    <cellStyle name="style1717430202842" xfId="43" xr:uid="{00000000-0005-0000-0000-000033000000}"/>
    <cellStyle name="style1717430202889" xfId="44" xr:uid="{00000000-0005-0000-0000-000034000000}"/>
    <cellStyle name="style1717430202942" xfId="45" xr:uid="{00000000-0005-0000-0000-000035000000}"/>
    <cellStyle name="style1717430202973" xfId="46" xr:uid="{00000000-0005-0000-0000-000036000000}"/>
    <cellStyle name="style1717430203026" xfId="47" xr:uid="{00000000-0005-0000-0000-000037000000}"/>
    <cellStyle name="style1717430203057" xfId="48" xr:uid="{00000000-0005-0000-0000-000038000000}"/>
    <cellStyle name="style1717430203127" xfId="49" xr:uid="{00000000-0005-0000-0000-000039000000}"/>
    <cellStyle name="style1717430203211" xfId="50" xr:uid="{00000000-0005-0000-0000-00003A000000}"/>
    <cellStyle name="style1717747353953" xfId="57" xr:uid="{00000000-0005-0000-0000-00003B000000}"/>
    <cellStyle name="style1717747354022" xfId="58" xr:uid="{00000000-0005-0000-0000-00003C000000}"/>
    <cellStyle name="style1717747354100" xfId="56" xr:uid="{00000000-0005-0000-0000-00003D000000}"/>
    <cellStyle name="style1717747354168" xfId="60" xr:uid="{00000000-0005-0000-0000-00003E000000}"/>
    <cellStyle name="style1717747354222" xfId="61" xr:uid="{00000000-0005-0000-0000-00003F000000}"/>
    <cellStyle name="style1717747354438" xfId="62" xr:uid="{00000000-0005-0000-0000-000040000000}"/>
    <cellStyle name="style1717747354770" xfId="63" xr:uid="{00000000-0005-0000-0000-000041000000}"/>
    <cellStyle name="style1717747354839" xfId="64" xr:uid="{00000000-0005-0000-0000-000042000000}"/>
    <cellStyle name="style1717747354955" xfId="67" xr:uid="{00000000-0005-0000-0000-000043000000}"/>
    <cellStyle name="style1717747355002" xfId="70" xr:uid="{00000000-0005-0000-0000-000044000000}"/>
    <cellStyle name="style1717747355055" xfId="65" xr:uid="{00000000-0005-0000-0000-000045000000}"/>
    <cellStyle name="style1717747355102" xfId="66" xr:uid="{00000000-0005-0000-0000-000046000000}"/>
    <cellStyle name="style1717747355156" xfId="68" xr:uid="{00000000-0005-0000-0000-000047000000}"/>
    <cellStyle name="style1717747355225" xfId="69" xr:uid="{00000000-0005-0000-0000-000048000000}"/>
    <cellStyle name="style1717747355272" xfId="71" xr:uid="{00000000-0005-0000-0000-000049000000}"/>
    <cellStyle name="style1717747355325" xfId="72" xr:uid="{00000000-0005-0000-0000-00004A000000}"/>
    <cellStyle name="style1717747355403" xfId="73" xr:uid="{00000000-0005-0000-0000-00004B000000}"/>
    <cellStyle name="style1717747355457" xfId="75" xr:uid="{00000000-0005-0000-0000-00004C000000}"/>
    <cellStyle name="style1717747355504" xfId="74" xr:uid="{00000000-0005-0000-0000-00004D000000}"/>
    <cellStyle name="style1717747355549" xfId="76" xr:uid="{00000000-0005-0000-0000-00004E000000}"/>
    <cellStyle name="style1717747355599" xfId="77" xr:uid="{00000000-0005-0000-0000-00004F000000}"/>
    <cellStyle name="style1717747355656" xfId="78" xr:uid="{00000000-0005-0000-0000-000050000000}"/>
    <cellStyle name="style1717747355740" xfId="79" xr:uid="{00000000-0005-0000-0000-000051000000}"/>
    <cellStyle name="style1717747355787" xfId="80" xr:uid="{00000000-0005-0000-0000-000052000000}"/>
    <cellStyle name="style1717747355840" xfId="81" xr:uid="{00000000-0005-0000-0000-000053000000}"/>
    <cellStyle name="style1717747355872" xfId="82" xr:uid="{00000000-0005-0000-0000-000054000000}"/>
    <cellStyle name="style1717747355922" xfId="83" xr:uid="{00000000-0005-0000-0000-000055000000}"/>
    <cellStyle name="style1717747355956" xfId="84" xr:uid="{00000000-0005-0000-0000-000056000000}"/>
    <cellStyle name="style1717747356003" xfId="85" xr:uid="{00000000-0005-0000-0000-000057000000}"/>
    <cellStyle name="style1717747356054" xfId="86" xr:uid="{00000000-0005-0000-0000-000058000000}"/>
    <cellStyle name="style1717747356085" xfId="87" xr:uid="{00000000-0005-0000-0000-000059000000}"/>
    <cellStyle name="style1717747356145" xfId="89" xr:uid="{00000000-0005-0000-0000-00005A000000}"/>
    <cellStyle name="style1717747356189" xfId="88" xr:uid="{00000000-0005-0000-0000-00005B000000}"/>
    <cellStyle name="style1717747356228" xfId="90" xr:uid="{00000000-0005-0000-0000-00005C000000}"/>
    <cellStyle name="style1717747356262" xfId="91" xr:uid="{00000000-0005-0000-0000-00005D000000}"/>
    <cellStyle name="style1717747356312" xfId="92" xr:uid="{00000000-0005-0000-0000-00005E000000}"/>
    <cellStyle name="style1717747356356" xfId="93" xr:uid="{00000000-0005-0000-0000-00005F000000}"/>
    <cellStyle name="style1717747356428" xfId="94" xr:uid="{00000000-0005-0000-0000-000060000000}"/>
    <cellStyle name="style1718273594866" xfId="97" xr:uid="{00000000-0005-0000-0000-000061000000}"/>
    <cellStyle name="style1718273594928" xfId="98" xr:uid="{00000000-0005-0000-0000-000062000000}"/>
    <cellStyle name="style1718273594982" xfId="96" xr:uid="{00000000-0005-0000-0000-000063000000}"/>
    <cellStyle name="style1718273595051" xfId="99" xr:uid="{00000000-0005-0000-0000-000064000000}"/>
    <cellStyle name="style1718273595113" xfId="102" xr:uid="{00000000-0005-0000-0000-000065000000}"/>
    <cellStyle name="style1718273595166" xfId="100" xr:uid="{00000000-0005-0000-0000-000066000000}"/>
    <cellStyle name="style1718273595236" xfId="101" xr:uid="{00000000-0005-0000-0000-000067000000}"/>
    <cellStyle name="style1718273595282" xfId="103" xr:uid="{00000000-0005-0000-0000-000068000000}"/>
    <cellStyle name="style1718273595336" xfId="104" xr:uid="{00000000-0005-0000-0000-000069000000}"/>
    <cellStyle name="style1718273595398" xfId="105" xr:uid="{00000000-0005-0000-0000-00006A000000}"/>
    <cellStyle name="style1718273595452" xfId="108" xr:uid="{00000000-0005-0000-0000-00006B000000}"/>
    <cellStyle name="style1718273595514" xfId="111" xr:uid="{00000000-0005-0000-0000-00006C000000}"/>
    <cellStyle name="style1718273595583" xfId="106" xr:uid="{00000000-0005-0000-0000-00006D000000}"/>
    <cellStyle name="style1718273595652" xfId="107" xr:uid="{00000000-0005-0000-0000-00006E000000}"/>
    <cellStyle name="style1718273595715" xfId="109" xr:uid="{00000000-0005-0000-0000-00006F000000}"/>
    <cellStyle name="style1718273595768" xfId="110" xr:uid="{00000000-0005-0000-0000-000070000000}"/>
    <cellStyle name="style1718273595853" xfId="112" xr:uid="{00000000-0005-0000-0000-000071000000}"/>
    <cellStyle name="style1718273595900" xfId="113" xr:uid="{00000000-0005-0000-0000-000072000000}"/>
    <cellStyle name="style1718273595969" xfId="114" xr:uid="{00000000-0005-0000-0000-000073000000}"/>
    <cellStyle name="style1718273596000" xfId="115" xr:uid="{00000000-0005-0000-0000-000074000000}"/>
    <cellStyle name="style1718273596053" xfId="116" xr:uid="{00000000-0005-0000-0000-000075000000}"/>
    <cellStyle name="style1718273596116" xfId="117" xr:uid="{00000000-0005-0000-0000-000076000000}"/>
    <cellStyle name="style1718273596190" xfId="118" xr:uid="{00000000-0005-0000-0000-000077000000}"/>
    <cellStyle name="style1718273596261" xfId="120" xr:uid="{00000000-0005-0000-0000-000078000000}"/>
    <cellStyle name="style1718273596351" xfId="119" xr:uid="{00000000-0005-0000-0000-000079000000}"/>
    <cellStyle name="style1718273596412" xfId="121" xr:uid="{00000000-0005-0000-0000-00007A000000}"/>
    <cellStyle name="style1718273596492" xfId="122" xr:uid="{00000000-0005-0000-0000-00007B000000}"/>
    <cellStyle name="style1718273596633" xfId="123" xr:uid="{00000000-0005-0000-0000-00007C000000}"/>
    <cellStyle name="style1718273596872" xfId="124" xr:uid="{00000000-0005-0000-0000-00007D000000}"/>
    <cellStyle name="style1718273596935" xfId="125" xr:uid="{00000000-0005-0000-0000-00007E000000}"/>
    <cellStyle name="style1718273596995" xfId="126" xr:uid="{00000000-0005-0000-0000-00007F000000}"/>
    <cellStyle name="style1718273597043" xfId="127" xr:uid="{00000000-0005-0000-0000-000080000000}"/>
    <cellStyle name="style1718273597094" xfId="128" xr:uid="{00000000-0005-0000-0000-000081000000}"/>
    <cellStyle name="style1718273597136" xfId="129" xr:uid="{00000000-0005-0000-0000-000082000000}"/>
    <cellStyle name="style1718273597196" xfId="130" xr:uid="{00000000-0005-0000-0000-000083000000}"/>
    <cellStyle name="style1718273597265" xfId="131" xr:uid="{00000000-0005-0000-0000-000084000000}"/>
    <cellStyle name="style1718273597343" xfId="132" xr:uid="{00000000-0005-0000-0000-000085000000}"/>
    <cellStyle name="style1718273597407" xfId="133" xr:uid="{00000000-0005-0000-0000-000086000000}"/>
    <cellStyle name="style1718273597468" xfId="134" xr:uid="{00000000-0005-0000-0000-000087000000}"/>
    <cellStyle name="style1718273597516" xfId="135" xr:uid="{00000000-0005-0000-0000-000088000000}"/>
    <cellStyle name="style1718273597586" xfId="137" xr:uid="{00000000-0005-0000-0000-000089000000}"/>
    <cellStyle name="style1718273597649" xfId="136" xr:uid="{00000000-0005-0000-0000-00008A000000}"/>
    <cellStyle name="style1718273597687" xfId="138" xr:uid="{00000000-0005-0000-0000-00008B000000}"/>
    <cellStyle name="style1718273597717" xfId="139" xr:uid="{00000000-0005-0000-0000-00008C000000}"/>
    <cellStyle name="style1718273597795" xfId="140" xr:uid="{00000000-0005-0000-0000-00008D000000}"/>
    <cellStyle name="style1718273597849" xfId="141" xr:uid="{00000000-0005-0000-0000-00008E000000}"/>
    <cellStyle name="style1718273597964" xfId="142" xr:uid="{00000000-0005-0000-0000-00008F000000}"/>
    <cellStyle name="style1718274856516" xfId="144" xr:uid="{00000000-0005-0000-0000-000090000000}"/>
    <cellStyle name="style1718274856569" xfId="145" xr:uid="{00000000-0005-0000-0000-000091000000}"/>
    <cellStyle name="style1718274856631" xfId="143" xr:uid="{00000000-0005-0000-0000-000092000000}"/>
    <cellStyle name="style1718274856685" xfId="146" xr:uid="{00000000-0005-0000-0000-000093000000}"/>
    <cellStyle name="style1718274856754" xfId="149" xr:uid="{00000000-0005-0000-0000-000094000000}"/>
    <cellStyle name="style1718274856816" xfId="147" xr:uid="{00000000-0005-0000-0000-000095000000}"/>
    <cellStyle name="style1718274856870" xfId="148" xr:uid="{00000000-0005-0000-0000-000096000000}"/>
    <cellStyle name="style1718274856948" xfId="150" xr:uid="{00000000-0005-0000-0000-000097000000}"/>
    <cellStyle name="style1718274857007" xfId="151" xr:uid="{00000000-0005-0000-0000-000098000000}"/>
    <cellStyle name="style1718274857068" xfId="152" xr:uid="{00000000-0005-0000-0000-000099000000}"/>
    <cellStyle name="style1718274857138" xfId="155" xr:uid="{00000000-0005-0000-0000-00009A000000}"/>
    <cellStyle name="style1718274857199" xfId="158" xr:uid="{00000000-0005-0000-0000-00009B000000}"/>
    <cellStyle name="style1718274857249" xfId="153" xr:uid="{00000000-0005-0000-0000-00009C000000}"/>
    <cellStyle name="style1718274857310" xfId="154" xr:uid="{00000000-0005-0000-0000-00009D000000}"/>
    <cellStyle name="style1718274857368" xfId="156" xr:uid="{00000000-0005-0000-0000-00009E000000}"/>
    <cellStyle name="style1718274857431" xfId="157" xr:uid="{00000000-0005-0000-0000-00009F000000}"/>
    <cellStyle name="style1718274857500" xfId="159" xr:uid="{00000000-0005-0000-0000-0000A0000000}"/>
    <cellStyle name="style1718274857547" xfId="160" xr:uid="{00000000-0005-0000-0000-0000A1000000}"/>
    <cellStyle name="style1718274857600" xfId="161" xr:uid="{00000000-0005-0000-0000-0000A2000000}"/>
    <cellStyle name="style1718274857647" xfId="162" xr:uid="{00000000-0005-0000-0000-0000A3000000}"/>
    <cellStyle name="style1718274857685" xfId="163" xr:uid="{00000000-0005-0000-0000-0000A4000000}"/>
    <cellStyle name="style1718274857747" xfId="164" xr:uid="{00000000-0005-0000-0000-0000A5000000}"/>
    <cellStyle name="style1718274857822" xfId="165" xr:uid="{00000000-0005-0000-0000-0000A6000000}"/>
    <cellStyle name="style1718274857892" xfId="167" xr:uid="{00000000-0005-0000-0000-0000A7000000}"/>
    <cellStyle name="style1718274857960" xfId="166" xr:uid="{00000000-0005-0000-0000-0000A8000000}"/>
    <cellStyle name="style1718274858023" xfId="168" xr:uid="{00000000-0005-0000-0000-0000A9000000}"/>
    <cellStyle name="style1718274858113" xfId="169" xr:uid="{00000000-0005-0000-0000-0000AA000000}"/>
    <cellStyle name="style1718274858174" xfId="170" xr:uid="{00000000-0005-0000-0000-0000AB000000}"/>
    <cellStyle name="style1718274858373" xfId="171" xr:uid="{00000000-0005-0000-0000-0000AC000000}"/>
    <cellStyle name="style1718274858423" xfId="172" xr:uid="{00000000-0005-0000-0000-0000AD000000}"/>
    <cellStyle name="style1718274858485" xfId="173" xr:uid="{00000000-0005-0000-0000-0000AE000000}"/>
    <cellStyle name="style1718274858526" xfId="174" xr:uid="{00000000-0005-0000-0000-0000AF000000}"/>
    <cellStyle name="style1718274858576" xfId="175" xr:uid="{00000000-0005-0000-0000-0000B0000000}"/>
    <cellStyle name="style1718274858616" xfId="176" xr:uid="{00000000-0005-0000-0000-0000B1000000}"/>
    <cellStyle name="style1718274858666" xfId="177" xr:uid="{00000000-0005-0000-0000-0000B2000000}"/>
    <cellStyle name="style1718274858725" xfId="178" xr:uid="{00000000-0005-0000-0000-0000B3000000}"/>
    <cellStyle name="style1718274858775" xfId="179" xr:uid="{00000000-0005-0000-0000-0000B4000000}"/>
    <cellStyle name="style1718274858827" xfId="180" xr:uid="{00000000-0005-0000-0000-0000B5000000}"/>
    <cellStyle name="style1718274858886" xfId="181" xr:uid="{00000000-0005-0000-0000-0000B6000000}"/>
    <cellStyle name="style1718274858918" xfId="182" xr:uid="{00000000-0005-0000-0000-0000B7000000}"/>
    <cellStyle name="style1718274858976" xfId="184" xr:uid="{00000000-0005-0000-0000-0000B8000000}"/>
    <cellStyle name="style1718274859027" xfId="183" xr:uid="{00000000-0005-0000-0000-0000B9000000}"/>
    <cellStyle name="style1718274859067" xfId="185" xr:uid="{00000000-0005-0000-0000-0000BA000000}"/>
    <cellStyle name="style1718274859100" xfId="186" xr:uid="{00000000-0005-0000-0000-0000BB000000}"/>
    <cellStyle name="style1718274859170" xfId="187" xr:uid="{00000000-0005-0000-0000-0000BC000000}"/>
    <cellStyle name="style1718274859221" xfId="188" xr:uid="{00000000-0005-0000-0000-0000BD000000}"/>
    <cellStyle name="style1718274859332" xfId="189" xr:uid="{00000000-0005-0000-0000-0000BE000000}"/>
    <cellStyle name="style1720178987678" xfId="191" xr:uid="{00000000-0005-0000-0000-0000BF000000}"/>
    <cellStyle name="style1720178987709" xfId="192" xr:uid="{00000000-0005-0000-0000-0000C0000000}"/>
    <cellStyle name="style1720178987762" xfId="190" xr:uid="{00000000-0005-0000-0000-0000C1000000}"/>
    <cellStyle name="style1720178987809" xfId="193" xr:uid="{00000000-0005-0000-0000-0000C2000000}"/>
    <cellStyle name="style1720178987862" xfId="194" xr:uid="{00000000-0005-0000-0000-0000C3000000}"/>
    <cellStyle name="style1720178987894" xfId="195" xr:uid="{00000000-0005-0000-0000-0000C4000000}"/>
    <cellStyle name="style1720178987963" xfId="196" xr:uid="{00000000-0005-0000-0000-0000C5000000}"/>
    <cellStyle name="style1720178988025" xfId="197" xr:uid="{00000000-0005-0000-0000-0000C6000000}"/>
    <cellStyle name="style1720178988094" xfId="200" xr:uid="{00000000-0005-0000-0000-0000C7000000}"/>
    <cellStyle name="style1720178988148" xfId="203" xr:uid="{00000000-0005-0000-0000-0000C8000000}"/>
    <cellStyle name="style1720178988179" xfId="198" xr:uid="{00000000-0005-0000-0000-0000C9000000}"/>
    <cellStyle name="style1720178988230" xfId="199" xr:uid="{00000000-0005-0000-0000-0000CA000000}"/>
    <cellStyle name="style1720178988279" xfId="201" xr:uid="{00000000-0005-0000-0000-0000CB000000}"/>
    <cellStyle name="style1720178988326" xfId="202" xr:uid="{00000000-0005-0000-0000-0000CC000000}"/>
    <cellStyle name="style1720178988364" xfId="204" xr:uid="{00000000-0005-0000-0000-0000CD000000}"/>
    <cellStyle name="style1720178988426" xfId="205" xr:uid="{00000000-0005-0000-0000-0000CE000000}"/>
    <cellStyle name="style1720178988495" xfId="206" xr:uid="{00000000-0005-0000-0000-0000CF000000}"/>
    <cellStyle name="style1720178988548" xfId="208" xr:uid="{00000000-0005-0000-0000-0000D0000000}"/>
    <cellStyle name="style1720178988595" xfId="207" xr:uid="{00000000-0005-0000-0000-0000D1000000}"/>
    <cellStyle name="style1720178988651" xfId="209" xr:uid="{00000000-0005-0000-0000-0000D2000000}"/>
    <cellStyle name="style1720178988710" xfId="210" xr:uid="{00000000-0005-0000-0000-0000D3000000}"/>
    <cellStyle name="style1720178988767" xfId="211" xr:uid="{00000000-0005-0000-0000-0000D4000000}"/>
    <cellStyle name="style1720178988934" xfId="212" xr:uid="{00000000-0005-0000-0000-0000D5000000}"/>
    <cellStyle name="style1720178988987" xfId="213" xr:uid="{00000000-0005-0000-0000-0000D6000000}"/>
    <cellStyle name="style1720178989040" xfId="214" xr:uid="{00000000-0005-0000-0000-0000D7000000}"/>
    <cellStyle name="style1720178989072" xfId="215" xr:uid="{00000000-0005-0000-0000-0000D8000000}"/>
    <cellStyle name="style1720178989118" xfId="216" xr:uid="{00000000-0005-0000-0000-0000D9000000}"/>
    <cellStyle name="style1720178989172" xfId="217" xr:uid="{00000000-0005-0000-0000-0000DA000000}"/>
    <cellStyle name="style1720178989219" xfId="218" xr:uid="{00000000-0005-0000-0000-0000DB000000}"/>
    <cellStyle name="style1720178989272" xfId="219" xr:uid="{00000000-0005-0000-0000-0000DC000000}"/>
    <cellStyle name="style1720178989303" xfId="220" xr:uid="{00000000-0005-0000-0000-0000DD000000}"/>
    <cellStyle name="style1720178989357" xfId="222" xr:uid="{00000000-0005-0000-0000-0000DE000000}"/>
    <cellStyle name="style1720178989388" xfId="221" xr:uid="{00000000-0005-0000-0000-0000DF000000}"/>
    <cellStyle name="style1720178989435" xfId="223" xr:uid="{00000000-0005-0000-0000-0000E0000000}"/>
    <cellStyle name="style1720178989474" xfId="224" xr:uid="{00000000-0005-0000-0000-0000E1000000}"/>
    <cellStyle name="style1720178989536" xfId="225" xr:uid="{00000000-0005-0000-0000-0000E2000000}"/>
    <cellStyle name="style1720178989587" xfId="226" xr:uid="{00000000-0005-0000-0000-0000E3000000}"/>
    <cellStyle name="style1722334563599" xfId="227" xr:uid="{00000000-0005-0000-0000-0000E4000000}"/>
    <cellStyle name="style1722334563652" xfId="228" xr:uid="{00000000-0005-0000-0000-0000E5000000}"/>
    <cellStyle name="style1722334563784" xfId="229" xr:uid="{00000000-0005-0000-0000-0000E6000000}"/>
    <cellStyle name="style1722334563837" xfId="230" xr:uid="{00000000-0005-0000-0000-0000E7000000}"/>
    <cellStyle name="style1722334563900" xfId="231" xr:uid="{00000000-0005-0000-0000-0000E8000000}"/>
    <cellStyle name="style1722334563953" xfId="232" xr:uid="{00000000-0005-0000-0000-0000E9000000}"/>
    <cellStyle name="style1722334564016" xfId="233" xr:uid="{00000000-0005-0000-0000-0000EA000000}"/>
    <cellStyle name="style1722334564085" xfId="236" xr:uid="{00000000-0005-0000-0000-0000EB000000}"/>
    <cellStyle name="style1722334564138" xfId="239" xr:uid="{00000000-0005-0000-0000-0000EC000000}"/>
    <cellStyle name="style1722334564185" xfId="234" xr:uid="{00000000-0005-0000-0000-0000ED000000}"/>
    <cellStyle name="style1722334564254" xfId="235" xr:uid="{00000000-0005-0000-0000-0000EE000000}"/>
    <cellStyle name="style1722334564301" xfId="237" xr:uid="{00000000-0005-0000-0000-0000EF000000}"/>
    <cellStyle name="style1722334564370" xfId="238" xr:uid="{00000000-0005-0000-0000-0000F0000000}"/>
    <cellStyle name="style1722334564470" xfId="240" xr:uid="{00000000-0005-0000-0000-0000F1000000}"/>
    <cellStyle name="style1722334564556" xfId="241" xr:uid="{00000000-0005-0000-0000-0000F2000000}"/>
    <cellStyle name="style1722334564616" xfId="242" xr:uid="{00000000-0005-0000-0000-0000F3000000}"/>
    <cellStyle name="style1722334564816" xfId="243" xr:uid="{00000000-0005-0000-0000-0000F4000000}"/>
    <cellStyle name="style1722334564868" xfId="246" xr:uid="{00000000-0005-0000-0000-0000F5000000}"/>
    <cellStyle name="style1722334564929" xfId="244" xr:uid="{00000000-0005-0000-0000-0000F6000000}"/>
    <cellStyle name="style1722334564990" xfId="245" xr:uid="{00000000-0005-0000-0000-0000F7000000}"/>
    <cellStyle name="style1722334565151" xfId="247" xr:uid="{00000000-0005-0000-0000-0000F8000000}"/>
    <cellStyle name="style1722334565443" xfId="248" xr:uid="{00000000-0005-0000-0000-0000F9000000}"/>
    <cellStyle name="style1722334565582" xfId="249" xr:uid="{00000000-0005-0000-0000-0000FA000000}"/>
    <cellStyle name="style1722334565753" xfId="250" xr:uid="{00000000-0005-0000-0000-0000FB000000}"/>
    <cellStyle name="style1722334565794" xfId="251" xr:uid="{00000000-0005-0000-0000-0000FC000000}"/>
    <cellStyle name="style1722334565841" xfId="252" xr:uid="{00000000-0005-0000-0000-0000FD000000}"/>
    <cellStyle name="style1722334565879" xfId="253" xr:uid="{00000000-0005-0000-0000-0000FE000000}"/>
    <cellStyle name="style1722334566055" xfId="254" xr:uid="{00000000-0005-0000-0000-0000FF000000}"/>
    <cellStyle name="style1722334566107" xfId="255" xr:uid="{00000000-0005-0000-0000-000000010000}"/>
    <cellStyle name="style1722334566168" xfId="256" xr:uid="{00000000-0005-0000-0000-000001010000}"/>
    <cellStyle name="style1722334566208" xfId="257" xr:uid="{00000000-0005-0000-0000-000002010000}"/>
    <cellStyle name="style1722334566258" xfId="261" xr:uid="{00000000-0005-0000-0000-000003010000}"/>
    <cellStyle name="style1722334566307" xfId="258" xr:uid="{00000000-0005-0000-0000-000004010000}"/>
    <cellStyle name="style1722334566349" xfId="259" xr:uid="{00000000-0005-0000-0000-000005010000}"/>
    <cellStyle name="style1722334566390" xfId="260" xr:uid="{00000000-0005-0000-0000-000006010000}"/>
    <cellStyle name="style1722334566509" xfId="262" xr:uid="{00000000-0005-0000-0000-000007010000}"/>
    <cellStyle name="style1726137884381" xfId="264" xr:uid="{00000000-0005-0000-0000-000008010000}"/>
    <cellStyle name="style1726137884443" xfId="265" xr:uid="{00000000-0005-0000-0000-000009010000}"/>
    <cellStyle name="style1726137884528" xfId="263" xr:uid="{00000000-0005-0000-0000-00000A010000}"/>
    <cellStyle name="style1726137884597" xfId="266" xr:uid="{00000000-0005-0000-0000-00000B010000}"/>
    <cellStyle name="style1726137884644" xfId="269" xr:uid="{00000000-0005-0000-0000-00000C010000}"/>
    <cellStyle name="style1726137884713" xfId="267" xr:uid="{00000000-0005-0000-0000-00000D010000}"/>
    <cellStyle name="style1726137884782" xfId="268" xr:uid="{00000000-0005-0000-0000-00000E010000}"/>
    <cellStyle name="style1726137884829" xfId="270" xr:uid="{00000000-0005-0000-0000-00000F010000}"/>
    <cellStyle name="style1726137884898" xfId="271" xr:uid="{00000000-0005-0000-0000-000010010000}"/>
    <cellStyle name="style1726137884945" xfId="272" xr:uid="{00000000-0005-0000-0000-000011010000}"/>
    <cellStyle name="style1726137885029" xfId="275" xr:uid="{00000000-0005-0000-0000-000012010000}"/>
    <cellStyle name="style1726137885083" xfId="278" xr:uid="{00000000-0005-0000-0000-000013010000}"/>
    <cellStyle name="style1726137885145" xfId="273" xr:uid="{00000000-0005-0000-0000-000014010000}"/>
    <cellStyle name="style1726137885214" xfId="274" xr:uid="{00000000-0005-0000-0000-000015010000}"/>
    <cellStyle name="style1726137885268" xfId="276" xr:uid="{00000000-0005-0000-0000-000016010000}"/>
    <cellStyle name="style1726137885330" xfId="277" xr:uid="{00000000-0005-0000-0000-000017010000}"/>
    <cellStyle name="style1726137885384" xfId="279" xr:uid="{00000000-0005-0000-0000-000018010000}"/>
    <cellStyle name="style1726137885446" xfId="280" xr:uid="{00000000-0005-0000-0000-000019010000}"/>
    <cellStyle name="style1726137885515" xfId="281" xr:uid="{00000000-0005-0000-0000-00001A010000}"/>
    <cellStyle name="style1726137885568" xfId="282" xr:uid="{00000000-0005-0000-0000-00001B010000}"/>
    <cellStyle name="style1726137885615" xfId="283" xr:uid="{00000000-0005-0000-0000-00001C010000}"/>
    <cellStyle name="style1726137885716" xfId="284" xr:uid="{00000000-0005-0000-0000-00001D010000}"/>
    <cellStyle name="style1726137885785" xfId="285" xr:uid="{00000000-0005-0000-0000-00001E010000}"/>
    <cellStyle name="style1726137885847" xfId="287" xr:uid="{00000000-0005-0000-0000-00001F010000}"/>
    <cellStyle name="style1726137885916" xfId="286" xr:uid="{00000000-0005-0000-0000-000020010000}"/>
    <cellStyle name="style1726137885980" xfId="288" xr:uid="{00000000-0005-0000-0000-000021010000}"/>
    <cellStyle name="style1726137886062" xfId="289" xr:uid="{00000000-0005-0000-0000-000022010000}"/>
    <cellStyle name="style1726137886163" xfId="290" xr:uid="{00000000-0005-0000-0000-000023010000}"/>
    <cellStyle name="style1726137886424" xfId="291" xr:uid="{00000000-0005-0000-0000-000024010000}"/>
    <cellStyle name="style1726137886505" xfId="292" xr:uid="{00000000-0005-0000-0000-000025010000}"/>
    <cellStyle name="style1726137886583" xfId="293" xr:uid="{00000000-0005-0000-0000-000026010000}"/>
    <cellStyle name="style1726137886625" xfId="294" xr:uid="{00000000-0005-0000-0000-000027010000}"/>
    <cellStyle name="style1726137886669" xfId="295" xr:uid="{00000000-0005-0000-0000-000028010000}"/>
    <cellStyle name="style1726137886716" xfId="296" xr:uid="{00000000-0005-0000-0000-000029010000}"/>
    <cellStyle name="style1726137886769" xfId="297" xr:uid="{00000000-0005-0000-0000-00002A010000}"/>
    <cellStyle name="style1726137886832" xfId="298" xr:uid="{00000000-0005-0000-0000-00002B010000}"/>
    <cellStyle name="style1726137886885" xfId="299" xr:uid="{00000000-0005-0000-0000-00002C010000}"/>
    <cellStyle name="style1726137886932" xfId="300" xr:uid="{00000000-0005-0000-0000-00002D010000}"/>
    <cellStyle name="style1726137886985" xfId="301" xr:uid="{00000000-0005-0000-0000-00002E010000}"/>
    <cellStyle name="style1726137887032" xfId="302" xr:uid="{00000000-0005-0000-0000-00002F010000}"/>
    <cellStyle name="style1726137887101" xfId="304" xr:uid="{00000000-0005-0000-0000-000030010000}"/>
    <cellStyle name="style1726137887157" xfId="303" xr:uid="{00000000-0005-0000-0000-000031010000}"/>
    <cellStyle name="style1726137887689" xfId="305" xr:uid="{00000000-0005-0000-0000-000032010000}"/>
    <cellStyle name="style1726137887727" xfId="306" xr:uid="{00000000-0005-0000-0000-000033010000}"/>
    <cellStyle name="style1726137887805" xfId="307" xr:uid="{00000000-0005-0000-0000-000034010000}"/>
    <cellStyle name="style1726137887869" xfId="308" xr:uid="{00000000-0005-0000-0000-000035010000}"/>
    <cellStyle name="style1726137887998" xfId="309" xr:uid="{00000000-0005-0000-0000-000036010000}"/>
    <cellStyle name="style1727347110610" xfId="311" xr:uid="{00000000-0005-0000-0000-000037010000}"/>
    <cellStyle name="style1727347110691" xfId="312" xr:uid="{00000000-0005-0000-0000-000038010000}"/>
    <cellStyle name="style1727347110752" xfId="310" xr:uid="{00000000-0005-0000-0000-000039010000}"/>
    <cellStyle name="style1727347110821" xfId="313" xr:uid="{00000000-0005-0000-0000-00003A010000}"/>
    <cellStyle name="style1727347110868" xfId="316" xr:uid="{00000000-0005-0000-0000-00003B010000}"/>
    <cellStyle name="style1727347110937" xfId="314" xr:uid="{00000000-0005-0000-0000-00003C010000}"/>
    <cellStyle name="style1727347110999" xfId="315" xr:uid="{00000000-0005-0000-0000-00003D010000}"/>
    <cellStyle name="style1727347111053" xfId="317" xr:uid="{00000000-0005-0000-0000-00003E010000}"/>
    <cellStyle name="style1727347111115" xfId="318" xr:uid="{00000000-0005-0000-0000-00003F010000}"/>
    <cellStyle name="style1727347111169" xfId="319" xr:uid="{00000000-0005-0000-0000-000040010000}"/>
    <cellStyle name="style1727347111238" xfId="322" xr:uid="{00000000-0005-0000-0000-000041010000}"/>
    <cellStyle name="style1727347111300" xfId="325" xr:uid="{00000000-0005-0000-0000-000042010000}"/>
    <cellStyle name="style1727347111353" xfId="320" xr:uid="{00000000-0005-0000-0000-000043010000}"/>
    <cellStyle name="style1727347111422" xfId="321" xr:uid="{00000000-0005-0000-0000-000044010000}"/>
    <cellStyle name="style1727347111485" xfId="323" xr:uid="{00000000-0005-0000-0000-000045010000}"/>
    <cellStyle name="style1727347111538" xfId="324" xr:uid="{00000000-0005-0000-0000-000046010000}"/>
    <cellStyle name="style1727347111601" xfId="326" xr:uid="{00000000-0005-0000-0000-000047010000}"/>
    <cellStyle name="style1727347111654" xfId="327" xr:uid="{00000000-0005-0000-0000-000048010000}"/>
    <cellStyle name="style1727347111723" xfId="328" xr:uid="{00000000-0005-0000-0000-000049010000}"/>
    <cellStyle name="style1727347111770" xfId="329" xr:uid="{00000000-0005-0000-0000-00004A010000}"/>
    <cellStyle name="style1727347111801" xfId="330" xr:uid="{00000000-0005-0000-0000-00004B010000}"/>
    <cellStyle name="style1727347111924" xfId="331" xr:uid="{00000000-0005-0000-0000-00004C010000}"/>
    <cellStyle name="style1727347112037" xfId="332" xr:uid="{00000000-0005-0000-0000-00004D010000}"/>
    <cellStyle name="style1727347112127" xfId="334" xr:uid="{00000000-0005-0000-0000-00004E010000}"/>
    <cellStyle name="style1727347112198" xfId="333" xr:uid="{00000000-0005-0000-0000-00004F010000}"/>
    <cellStyle name="style1727347112258" xfId="335" xr:uid="{00000000-0005-0000-0000-000050010000}"/>
    <cellStyle name="style1727347112328" xfId="337" xr:uid="{00000000-0005-0000-0000-000051010000}"/>
    <cellStyle name="style1727347112399" xfId="338" xr:uid="{00000000-0005-0000-0000-000052010000}"/>
    <cellStyle name="style1727347112479" xfId="336" xr:uid="{00000000-0005-0000-0000-000053010000}"/>
    <cellStyle name="style1727347112628" xfId="339" xr:uid="{00000000-0005-0000-0000-000054010000}"/>
    <cellStyle name="style1727347112701" xfId="340" xr:uid="{00000000-0005-0000-0000-000055010000}"/>
    <cellStyle name="style1727347112779" xfId="341" xr:uid="{00000000-0005-0000-0000-000056010000}"/>
    <cellStyle name="style1727347112819" xfId="342" xr:uid="{00000000-0005-0000-0000-000057010000}"/>
    <cellStyle name="style1727347112862" xfId="343" xr:uid="{00000000-0005-0000-0000-000058010000}"/>
    <cellStyle name="style1727347112902" xfId="344" xr:uid="{00000000-0005-0000-0000-000059010000}"/>
    <cellStyle name="style1727347112962" xfId="345" xr:uid="{00000000-0005-0000-0000-00005A010000}"/>
    <cellStyle name="style1727347113013" xfId="346" xr:uid="{00000000-0005-0000-0000-00005B010000}"/>
    <cellStyle name="style1727347113064" xfId="347" xr:uid="{00000000-0005-0000-0000-00005C010000}"/>
    <cellStyle name="style1727347113114" xfId="348" xr:uid="{00000000-0005-0000-0000-00005D010000}"/>
    <cellStyle name="style1727347113174" xfId="349" xr:uid="{00000000-0005-0000-0000-00005E010000}"/>
    <cellStyle name="style1727347113215" xfId="350" xr:uid="{00000000-0005-0000-0000-00005F010000}"/>
    <cellStyle name="style1727347113275" xfId="352" xr:uid="{00000000-0005-0000-0000-000060010000}"/>
    <cellStyle name="style1727347113325" xfId="351" xr:uid="{00000000-0005-0000-0000-000061010000}"/>
    <cellStyle name="style1727347113366" xfId="353" xr:uid="{00000000-0005-0000-0000-000062010000}"/>
    <cellStyle name="style1727347113404" xfId="354" xr:uid="{00000000-0005-0000-0000-000063010000}"/>
    <cellStyle name="style1727347113466" xfId="355" xr:uid="{00000000-0005-0000-0000-000064010000}"/>
    <cellStyle name="style1727347113520" xfId="356" xr:uid="{00000000-0005-0000-0000-000065010000}"/>
    <cellStyle name="style1729493374562" xfId="358" xr:uid="{00000000-0005-0000-0000-000066010000}"/>
    <cellStyle name="style1729493374619" xfId="359" xr:uid="{00000000-0005-0000-0000-000067010000}"/>
    <cellStyle name="style1729493374670" xfId="357" xr:uid="{00000000-0005-0000-0000-000068010000}"/>
    <cellStyle name="style1729493374700" xfId="360" xr:uid="{00000000-0005-0000-0000-000069010000}"/>
    <cellStyle name="style1729493374767" xfId="363" xr:uid="{00000000-0005-0000-0000-00006A010000}"/>
    <cellStyle name="style1729493374833" xfId="361" xr:uid="{00000000-0005-0000-0000-00006B010000}"/>
    <cellStyle name="style1729493374902" xfId="362" xr:uid="{00000000-0005-0000-0000-00006C010000}"/>
    <cellStyle name="style1729493374962" xfId="364" xr:uid="{00000000-0005-0000-0000-00006D010000}"/>
    <cellStyle name="style1729493375003" xfId="365" xr:uid="{00000000-0005-0000-0000-00006E010000}"/>
    <cellStyle name="style1729493375044" xfId="366" xr:uid="{00000000-0005-0000-0000-00006F010000}"/>
    <cellStyle name="style1729493375094" xfId="369" xr:uid="{00000000-0005-0000-0000-000070010000}"/>
    <cellStyle name="style1729493375135" xfId="372" xr:uid="{00000000-0005-0000-0000-000071010000}"/>
    <cellStyle name="style1729493375183" xfId="367" xr:uid="{00000000-0005-0000-0000-000072010000}"/>
    <cellStyle name="style1729493375234" xfId="368" xr:uid="{00000000-0005-0000-0000-000073010000}"/>
    <cellStyle name="style1729493375276" xfId="370" xr:uid="{00000000-0005-0000-0000-000074010000}"/>
    <cellStyle name="style1729493375324" xfId="371" xr:uid="{00000000-0005-0000-0000-000075010000}"/>
    <cellStyle name="style1729493375387" xfId="373" xr:uid="{00000000-0005-0000-0000-000076010000}"/>
    <cellStyle name="style1729493375418" xfId="374" xr:uid="{00000000-0005-0000-0000-000077010000}"/>
    <cellStyle name="style1729493375467" xfId="375" xr:uid="{00000000-0005-0000-0000-000078010000}"/>
    <cellStyle name="style1729493375489" xfId="376" xr:uid="{00000000-0005-0000-0000-000079010000}"/>
    <cellStyle name="style1729493375509" xfId="377" xr:uid="{00000000-0005-0000-0000-00007A010000}"/>
    <cellStyle name="style1729493375550" xfId="378" xr:uid="{00000000-0005-0000-0000-00007B010000}"/>
    <cellStyle name="style1729493375590" xfId="379" xr:uid="{00000000-0005-0000-0000-00007C010000}"/>
    <cellStyle name="style1729493375631" xfId="381" xr:uid="{00000000-0005-0000-0000-00007D010000}"/>
    <cellStyle name="style1729493375681" xfId="380" xr:uid="{00000000-0005-0000-0000-00007E010000}"/>
    <cellStyle name="style1729493375731" xfId="382" xr:uid="{00000000-0005-0000-0000-00007F010000}"/>
    <cellStyle name="style1729493375821" xfId="383" xr:uid="{00000000-0005-0000-0000-000080010000}"/>
    <cellStyle name="style1729493375895" xfId="384" xr:uid="{00000000-0005-0000-0000-000081010000}"/>
    <cellStyle name="style1729493376157" xfId="385" xr:uid="{00000000-0005-0000-0000-000082010000}"/>
    <cellStyle name="style1729493376191" xfId="386" xr:uid="{00000000-0005-0000-0000-000083010000}"/>
    <cellStyle name="style1729493376226" xfId="387" xr:uid="{00000000-0005-0000-0000-000084010000}"/>
    <cellStyle name="style1729493376248" xfId="388" xr:uid="{00000000-0005-0000-0000-000085010000}"/>
    <cellStyle name="style1729493376276" xfId="389" xr:uid="{00000000-0005-0000-0000-000086010000}"/>
    <cellStyle name="style1729493376299" xfId="390" xr:uid="{00000000-0005-0000-0000-000087010000}"/>
    <cellStyle name="style1729493376327" xfId="391" xr:uid="{00000000-0005-0000-0000-000088010000}"/>
    <cellStyle name="style1729493376350" xfId="392" xr:uid="{00000000-0005-0000-0000-000089010000}"/>
    <cellStyle name="style1729493376378" xfId="393" xr:uid="{00000000-0005-0000-0000-00008A010000}"/>
    <cellStyle name="style1729493376401" xfId="394" xr:uid="{00000000-0005-0000-0000-00008B010000}"/>
    <cellStyle name="style1729493376431" xfId="395" xr:uid="{00000000-0005-0000-0000-00008C010000}"/>
    <cellStyle name="style1729493376451" xfId="396" xr:uid="{00000000-0005-0000-0000-00008D010000}"/>
    <cellStyle name="style1729493376492" xfId="398" xr:uid="{00000000-0005-0000-0000-00008E010000}"/>
    <cellStyle name="style1729493376522" xfId="397" xr:uid="{00000000-0005-0000-0000-00008F010000}"/>
    <cellStyle name="style1729493376552" xfId="399" xr:uid="{00000000-0005-0000-0000-000090010000}"/>
    <cellStyle name="style1729493376572" xfId="400" xr:uid="{00000000-0005-0000-0000-000091010000}"/>
    <cellStyle name="style1729493376643" xfId="401" xr:uid="{00000000-0005-0000-0000-000092010000}"/>
    <cellStyle name="style1729493376673" xfId="402" xr:uid="{00000000-0005-0000-0000-000093010000}"/>
    <cellStyle name="style1732089010349" xfId="404" xr:uid="{00000000-0005-0000-0000-000094010000}"/>
    <cellStyle name="style1732089010381" xfId="405" xr:uid="{00000000-0005-0000-0000-000095010000}"/>
    <cellStyle name="style1732089010428" xfId="403" xr:uid="{00000000-0005-0000-0000-000096010000}"/>
    <cellStyle name="style1732089010465" xfId="406" xr:uid="{00000000-0005-0000-0000-000097010000}"/>
    <cellStyle name="style1732089010497" xfId="409" xr:uid="{00000000-0005-0000-0000-000098010000}"/>
    <cellStyle name="style1732089010529" xfId="407" xr:uid="{00000000-0005-0000-0000-000099010000}"/>
    <cellStyle name="style1732089010565" xfId="408" xr:uid="{00000000-0005-0000-0000-00009A010000}"/>
    <cellStyle name="style1732089010612" xfId="410" xr:uid="{00000000-0005-0000-0000-00009B010000}"/>
    <cellStyle name="style1732089010643" xfId="411" xr:uid="{00000000-0005-0000-0000-00009C010000}"/>
    <cellStyle name="style1732089010680" xfId="412" xr:uid="{00000000-0005-0000-0000-00009D010000}"/>
    <cellStyle name="style1732089010733" xfId="415" xr:uid="{00000000-0005-0000-0000-00009E010000}"/>
    <cellStyle name="style1732089010776" xfId="418" xr:uid="{00000000-0005-0000-0000-00009F010000}"/>
    <cellStyle name="style1732089010853" xfId="413" xr:uid="{00000000-0005-0000-0000-0000A0010000}"/>
    <cellStyle name="style1732089010894" xfId="414" xr:uid="{00000000-0005-0000-0000-0000A1010000}"/>
    <cellStyle name="style1732089010933" xfId="416" xr:uid="{00000000-0005-0000-0000-0000A2010000}"/>
    <cellStyle name="style1732089010965" xfId="417" xr:uid="{00000000-0005-0000-0000-0000A3010000}"/>
    <cellStyle name="style1732089011006" xfId="419" xr:uid="{00000000-0005-0000-0000-0000A4010000}"/>
    <cellStyle name="style1732089011037" xfId="420" xr:uid="{00000000-0005-0000-0000-0000A5010000}"/>
    <cellStyle name="style1732089011068" xfId="421" xr:uid="{00000000-0005-0000-0000-0000A6010000}"/>
    <cellStyle name="style1732089011088" xfId="422" xr:uid="{00000000-0005-0000-0000-0000A7010000}"/>
    <cellStyle name="style1732089011117" xfId="423" xr:uid="{00000000-0005-0000-0000-0000A8010000}"/>
    <cellStyle name="style1732089011139" xfId="424" xr:uid="{00000000-0005-0000-0000-0000A9010000}"/>
    <cellStyle name="style1732089011170" xfId="425" xr:uid="{00000000-0005-0000-0000-0000AA010000}"/>
    <cellStyle name="style1732089011211" xfId="427" xr:uid="{00000000-0005-0000-0000-0000AB010000}"/>
    <cellStyle name="style1732089011254" xfId="426" xr:uid="{00000000-0005-0000-0000-0000AC010000}"/>
    <cellStyle name="style1732089011303" xfId="428" xr:uid="{00000000-0005-0000-0000-0000AD010000}"/>
    <cellStyle name="style1732089011393" xfId="429" xr:uid="{00000000-0005-0000-0000-0000AE010000}"/>
    <cellStyle name="style1732089011443" xfId="430" xr:uid="{00000000-0005-0000-0000-0000AF010000}"/>
    <cellStyle name="style1732089011625" xfId="431" xr:uid="{00000000-0005-0000-0000-0000B0010000}"/>
    <cellStyle name="style1732089011676" xfId="432" xr:uid="{00000000-0005-0000-0000-0000B1010000}"/>
    <cellStyle name="style1732089011737" xfId="433" xr:uid="{00000000-0005-0000-0000-0000B2010000}"/>
    <cellStyle name="style1732089011768" xfId="434" xr:uid="{00000000-0005-0000-0000-0000B3010000}"/>
    <cellStyle name="style1732089011808" xfId="435" xr:uid="{00000000-0005-0000-0000-0000B4010000}"/>
    <cellStyle name="style1732089011846" xfId="436" xr:uid="{00000000-0005-0000-0000-0000B5010000}"/>
    <cellStyle name="style1732089011879" xfId="437" xr:uid="{00000000-0005-0000-0000-0000B6010000}"/>
    <cellStyle name="style1732089011910" xfId="438" xr:uid="{00000000-0005-0000-0000-0000B7010000}"/>
    <cellStyle name="style1732089011940" xfId="439" xr:uid="{00000000-0005-0000-0000-0000B8010000}"/>
    <cellStyle name="style1732089011971" xfId="440" xr:uid="{00000000-0005-0000-0000-0000B9010000}"/>
    <cellStyle name="style1732089012001" xfId="441" xr:uid="{00000000-0005-0000-0000-0000BA010000}"/>
    <cellStyle name="style1732089012021" xfId="442" xr:uid="{00000000-0005-0000-0000-0000BB010000}"/>
    <cellStyle name="style1732089012051" xfId="444" xr:uid="{00000000-0005-0000-0000-0000BC010000}"/>
    <cellStyle name="style1732089012080" xfId="443" xr:uid="{00000000-0005-0000-0000-0000BD010000}"/>
    <cellStyle name="style1732089012102" xfId="445" xr:uid="{00000000-0005-0000-0000-0000BE010000}"/>
    <cellStyle name="style1732089012132" xfId="446" xr:uid="{00000000-0005-0000-0000-0000BF010000}"/>
    <cellStyle name="style1732089012181" xfId="447" xr:uid="{00000000-0005-0000-0000-0000C0010000}"/>
    <cellStyle name="style1732089012213" xfId="448" xr:uid="{00000000-0005-0000-0000-0000C1010000}"/>
    <cellStyle name="style1734680481239" xfId="451" xr:uid="{00000000-0005-0000-0000-0000C2010000}"/>
    <cellStyle name="style1734680481308" xfId="452" xr:uid="{00000000-0005-0000-0000-0000C3010000}"/>
    <cellStyle name="style1734680481362" xfId="450" xr:uid="{00000000-0005-0000-0000-0000C4010000}"/>
    <cellStyle name="style1734680481424" xfId="453" xr:uid="{00000000-0005-0000-0000-0000C5010000}"/>
    <cellStyle name="style1734680481493" xfId="456" xr:uid="{00000000-0005-0000-0000-0000C6010000}"/>
    <cellStyle name="style1734680481556" xfId="454" xr:uid="{00000000-0005-0000-0000-0000C7010000}"/>
    <cellStyle name="style1734680481609" xfId="455" xr:uid="{00000000-0005-0000-0000-0000C8010000}"/>
    <cellStyle name="style1734680481662" xfId="457" xr:uid="{00000000-0005-0000-0000-0000C9010000}"/>
    <cellStyle name="style1734680481725" xfId="458" xr:uid="{00000000-0005-0000-0000-0000CA010000}"/>
    <cellStyle name="style1734680481794" xfId="459" xr:uid="{00000000-0005-0000-0000-0000CB010000}"/>
    <cellStyle name="style1734680481863" xfId="462" xr:uid="{00000000-0005-0000-0000-0000CC010000}"/>
    <cellStyle name="style1734680481925" xfId="465" xr:uid="{00000000-0005-0000-0000-0000CD010000}"/>
    <cellStyle name="style1734680481979" xfId="460" xr:uid="{00000000-0005-0000-0000-0000CE010000}"/>
    <cellStyle name="style1734680482041" xfId="461" xr:uid="{00000000-0005-0000-0000-0000CF010000}"/>
    <cellStyle name="style1734680482096" xfId="463" xr:uid="{00000000-0005-0000-0000-0000D0010000}"/>
    <cellStyle name="style1734680482164" xfId="464" xr:uid="{00000000-0005-0000-0000-0000D1010000}"/>
    <cellStyle name="style1734680482235" xfId="466" xr:uid="{00000000-0005-0000-0000-0000D2010000}"/>
    <cellStyle name="style1734680482287" xfId="467" xr:uid="{00000000-0005-0000-0000-0000D3010000}"/>
    <cellStyle name="style1734680482348" xfId="468" xr:uid="{00000000-0005-0000-0000-0000D4010000}"/>
    <cellStyle name="style1734680482386" xfId="469" xr:uid="{00000000-0005-0000-0000-0000D5010000}"/>
    <cellStyle name="style1734680482428" xfId="470" xr:uid="{00000000-0005-0000-0000-0000D6010000}"/>
    <cellStyle name="style1734680482529" xfId="471" xr:uid="{00000000-0005-0000-0000-0000D7010000}"/>
    <cellStyle name="style1734680482640" xfId="472" xr:uid="{00000000-0005-0000-0000-0000D8010000}"/>
    <cellStyle name="style1734680482710" xfId="474" xr:uid="{00000000-0005-0000-0000-0000D9010000}"/>
    <cellStyle name="style1734680482779" xfId="473" xr:uid="{00000000-0005-0000-0000-0000DA010000}"/>
    <cellStyle name="style1734680482832" xfId="475" xr:uid="{00000000-0005-0000-0000-0000DB010000}"/>
    <cellStyle name="style1734680482912" xfId="476" xr:uid="{00000000-0005-0000-0000-0000DC010000}"/>
    <cellStyle name="style1734680482973" xfId="477" xr:uid="{00000000-0005-0000-0000-0000DD010000}"/>
    <cellStyle name="style1734680483162" xfId="478" xr:uid="{00000000-0005-0000-0000-0000DE010000}"/>
    <cellStyle name="style1734680483213" xfId="479" xr:uid="{00000000-0005-0000-0000-0000DF010000}"/>
    <cellStyle name="style1734680483269" xfId="480" xr:uid="{00000000-0005-0000-0000-0000E0010000}"/>
    <cellStyle name="style1734680483323" xfId="481" xr:uid="{00000000-0005-0000-0000-0000E1010000}"/>
    <cellStyle name="style1734680483370" xfId="482" xr:uid="{00000000-0005-0000-0000-0000E2010000}"/>
    <cellStyle name="style1734680483423" xfId="483" xr:uid="{00000000-0005-0000-0000-0000E3010000}"/>
    <cellStyle name="style1734680483470" xfId="484" xr:uid="{00000000-0005-0000-0000-0000E4010000}"/>
    <cellStyle name="style1734680483523" xfId="485" xr:uid="{00000000-0005-0000-0000-0000E5010000}"/>
    <cellStyle name="style1734680483586" xfId="486" xr:uid="{00000000-0005-0000-0000-0000E6010000}"/>
    <cellStyle name="style1734680483624" xfId="487" xr:uid="{00000000-0005-0000-0000-0000E7010000}"/>
    <cellStyle name="style1734680483686" xfId="488" xr:uid="{00000000-0005-0000-0000-0000E8010000}"/>
    <cellStyle name="style1734680483724" xfId="489" xr:uid="{00000000-0005-0000-0000-0000E9010000}"/>
    <cellStyle name="style1734680483786" xfId="491" xr:uid="{00000000-0005-0000-0000-0000EA010000}"/>
    <cellStyle name="style1734680483824" xfId="490" xr:uid="{00000000-0005-0000-0000-0000EB010000}"/>
    <cellStyle name="style1734680483871" xfId="492" xr:uid="{00000000-0005-0000-0000-0000EC010000}"/>
    <cellStyle name="style1734680483902" xfId="493" xr:uid="{00000000-0005-0000-0000-0000ED010000}"/>
    <cellStyle name="style1734680483987" xfId="494" xr:uid="{00000000-0005-0000-0000-0000EE010000}"/>
    <cellStyle name="style1734680484040" xfId="495" xr:uid="{00000000-0005-0000-0000-0000EF010000}"/>
    <cellStyle name="style1737451377590" xfId="497" xr:uid="{00000000-0005-0000-0000-0000F0010000}"/>
    <cellStyle name="style1737451377652" xfId="498" xr:uid="{00000000-0005-0000-0000-0000F1010000}"/>
    <cellStyle name="style1737451377721" xfId="496" xr:uid="{00000000-0005-0000-0000-0000F2010000}"/>
    <cellStyle name="style1737451377791" xfId="499" xr:uid="{00000000-0005-0000-0000-0000F3010000}"/>
    <cellStyle name="style1737451377837" xfId="502" xr:uid="{00000000-0005-0000-0000-0000F4010000}"/>
    <cellStyle name="style1737451377906" xfId="500" xr:uid="{00000000-0005-0000-0000-0000F5010000}"/>
    <cellStyle name="style1737451377960" xfId="501" xr:uid="{00000000-0005-0000-0000-0000F6010000}"/>
    <cellStyle name="style1737451378022" xfId="503" xr:uid="{00000000-0005-0000-0000-0000F7010000}"/>
    <cellStyle name="style1737451378100" xfId="504" xr:uid="{00000000-0005-0000-0000-0000F8010000}"/>
    <cellStyle name="style1737451378161" xfId="505" xr:uid="{00000000-0005-0000-0000-0000F9010000}"/>
    <cellStyle name="style1737451378233" xfId="508" xr:uid="{00000000-0005-0000-0000-0000FA010000}"/>
    <cellStyle name="style1737451378302" xfId="511" xr:uid="{00000000-0005-0000-0000-0000FB010000}"/>
    <cellStyle name="style1737451378371" xfId="506" xr:uid="{00000000-0005-0000-0000-0000FC010000}"/>
    <cellStyle name="style1737451378434" xfId="507" xr:uid="{00000000-0005-0000-0000-0000FD010000}"/>
    <cellStyle name="style1737451378492" xfId="509" xr:uid="{00000000-0005-0000-0000-0000FE010000}"/>
    <cellStyle name="style1737451378545" xfId="510" xr:uid="{00000000-0005-0000-0000-0000FF010000}"/>
    <cellStyle name="style1737451378615" xfId="512" xr:uid="{00000000-0005-0000-0000-000000020000}"/>
    <cellStyle name="style1737451378686" xfId="513" xr:uid="{00000000-0005-0000-0000-000001020000}"/>
    <cellStyle name="style1737451378754" xfId="514" xr:uid="{00000000-0005-0000-0000-000002020000}"/>
    <cellStyle name="style1737451378796" xfId="515" xr:uid="{00000000-0005-0000-0000-000003020000}"/>
    <cellStyle name="style1737451378846" xfId="516" xr:uid="{00000000-0005-0000-0000-000004020000}"/>
    <cellStyle name="style1737451378917" xfId="517" xr:uid="{00000000-0005-0000-0000-000005020000}"/>
    <cellStyle name="style1737451378995" xfId="518" xr:uid="{00000000-0005-0000-0000-000006020000}"/>
    <cellStyle name="style1737451379066" xfId="520" xr:uid="{00000000-0005-0000-0000-000007020000}"/>
    <cellStyle name="style1737451379136" xfId="519" xr:uid="{00000000-0005-0000-0000-000008020000}"/>
    <cellStyle name="style1737451379199" xfId="521" xr:uid="{00000000-0005-0000-0000-000009020000}"/>
    <cellStyle name="style1737451379268" xfId="522" xr:uid="{00000000-0005-0000-0000-00000A020000}"/>
    <cellStyle name="style1737451379337" xfId="523" xr:uid="{00000000-0005-0000-0000-00000B020000}"/>
    <cellStyle name="style1737451379570" xfId="524" xr:uid="{00000000-0005-0000-0000-00000C020000}"/>
    <cellStyle name="style1737451379630" xfId="525" xr:uid="{00000000-0005-0000-0000-00000D020000}"/>
    <cellStyle name="style1737451379709" xfId="526" xr:uid="{00000000-0005-0000-0000-00000E020000}"/>
    <cellStyle name="style1737451379751" xfId="527" xr:uid="{00000000-0005-0000-0000-00000F020000}"/>
    <cellStyle name="style1737451379809" xfId="528" xr:uid="{00000000-0005-0000-0000-000010020000}"/>
    <cellStyle name="style1737451379859" xfId="529" xr:uid="{00000000-0005-0000-0000-000011020000}"/>
    <cellStyle name="style1737451379912" xfId="530" xr:uid="{00000000-0005-0000-0000-000012020000}"/>
    <cellStyle name="style1737451379962" xfId="531" xr:uid="{00000000-0005-0000-0000-000013020000}"/>
    <cellStyle name="style1737451380013" xfId="532" xr:uid="{00000000-0005-0000-0000-000014020000}"/>
    <cellStyle name="style1737451380094" xfId="533" xr:uid="{00000000-0005-0000-0000-000015020000}"/>
    <cellStyle name="style1737451380154" xfId="534" xr:uid="{00000000-0005-0000-0000-000016020000}"/>
    <cellStyle name="style1737451380204" xfId="535" xr:uid="{00000000-0005-0000-0000-000017020000}"/>
    <cellStyle name="style1737451380265" xfId="537" xr:uid="{00000000-0005-0000-0000-000018020000}"/>
    <cellStyle name="style1737451380335" xfId="536" xr:uid="{00000000-0005-0000-0000-000019020000}"/>
    <cellStyle name="style1737451380375" xfId="538" xr:uid="{00000000-0005-0000-0000-00001A020000}"/>
    <cellStyle name="style1737451380415" xfId="539" xr:uid="{00000000-0005-0000-0000-00001B020000}"/>
    <cellStyle name="style1737451380494" xfId="540" xr:uid="{00000000-0005-0000-0000-00001C020000}"/>
    <cellStyle name="style1737451380547" xfId="541" xr:uid="{00000000-0005-0000-0000-00001D020000}"/>
    <cellStyle name="style1739865132446" xfId="543" xr:uid="{00000000-0005-0000-0000-00001E020000}"/>
    <cellStyle name="style1739865132516" xfId="544" xr:uid="{00000000-0005-0000-0000-00001F020000}"/>
    <cellStyle name="style1739865132572" xfId="542" xr:uid="{00000000-0005-0000-0000-000020020000}"/>
    <cellStyle name="style1739865132632" xfId="545" xr:uid="{00000000-0005-0000-0000-000021020000}"/>
    <cellStyle name="style1739865132683" xfId="548" xr:uid="{00000000-0005-0000-0000-000022020000}"/>
    <cellStyle name="style1739865132742" xfId="546" xr:uid="{00000000-0005-0000-0000-000023020000}"/>
    <cellStyle name="style1739865132804" xfId="547" xr:uid="{00000000-0005-0000-0000-000024020000}"/>
    <cellStyle name="style1739865132855" xfId="549" xr:uid="{00000000-0005-0000-0000-000025020000}"/>
    <cellStyle name="style1739865132915" xfId="550" xr:uid="{00000000-0005-0000-0000-000026020000}"/>
    <cellStyle name="style1739865132974" xfId="551" xr:uid="{00000000-0005-0000-0000-000027020000}"/>
    <cellStyle name="style1739865133055" xfId="554" xr:uid="{00000000-0005-0000-0000-000028020000}"/>
    <cellStyle name="style1739865133137" xfId="557" xr:uid="{00000000-0005-0000-0000-000029020000}"/>
    <cellStyle name="style1739865133218" xfId="552" xr:uid="{00000000-0005-0000-0000-00002A020000}"/>
    <cellStyle name="style1739865133288" xfId="553" xr:uid="{00000000-0005-0000-0000-00002B020000}"/>
    <cellStyle name="style1739865133348" xfId="555" xr:uid="{00000000-0005-0000-0000-00002C020000}"/>
    <cellStyle name="style1739865133419" xfId="556" xr:uid="{00000000-0005-0000-0000-00002D020000}"/>
    <cellStyle name="style1739865133498" xfId="558" xr:uid="{00000000-0005-0000-0000-00002E020000}"/>
    <cellStyle name="style1739865133560" xfId="559" xr:uid="{00000000-0005-0000-0000-00002F020000}"/>
    <cellStyle name="style1739865133620" xfId="560" xr:uid="{00000000-0005-0000-0000-000030020000}"/>
    <cellStyle name="style1739865133671" xfId="561" xr:uid="{00000000-0005-0000-0000-000031020000}"/>
    <cellStyle name="style1739865133719" xfId="562" xr:uid="{00000000-0005-0000-0000-000032020000}"/>
    <cellStyle name="style1739865133802" xfId="563" xr:uid="{00000000-0005-0000-0000-000033020000}"/>
    <cellStyle name="style1739865133902" xfId="564" xr:uid="{00000000-0005-0000-0000-000034020000}"/>
    <cellStyle name="style1739865133963" xfId="566" xr:uid="{00000000-0005-0000-0000-000035020000}"/>
    <cellStyle name="style1739865134022" xfId="565" xr:uid="{00000000-0005-0000-0000-000036020000}"/>
    <cellStyle name="style1739865134075" xfId="567" xr:uid="{00000000-0005-0000-0000-000037020000}"/>
    <cellStyle name="style1739865134145" xfId="568" xr:uid="{00000000-0005-0000-0000-000038020000}"/>
    <cellStyle name="style1739865134206" xfId="569" xr:uid="{00000000-0005-0000-0000-000039020000}"/>
    <cellStyle name="style1739865134387" xfId="570" xr:uid="{00000000-0005-0000-0000-00003A020000}"/>
    <cellStyle name="style1739865134445" xfId="571" xr:uid="{00000000-0005-0000-0000-00003B020000}"/>
    <cellStyle name="style1739865134508" xfId="572" xr:uid="{00000000-0005-0000-0000-00003C020000}"/>
    <cellStyle name="style1739865134558" xfId="573" xr:uid="{00000000-0005-0000-0000-00003D020000}"/>
    <cellStyle name="style1739865134607" xfId="574" xr:uid="{00000000-0005-0000-0000-00003E020000}"/>
    <cellStyle name="style1739865134639" xfId="575" xr:uid="{00000000-0005-0000-0000-00003F020000}"/>
    <cellStyle name="style1739865134692" xfId="576" xr:uid="{00000000-0005-0000-0000-000040020000}"/>
    <cellStyle name="style1739865134739" xfId="577" xr:uid="{00000000-0005-0000-0000-000041020000}"/>
    <cellStyle name="style1739865134792" xfId="578" xr:uid="{00000000-0005-0000-0000-000042020000}"/>
    <cellStyle name="style1739865134839" xfId="579" xr:uid="{00000000-0005-0000-0000-000043020000}"/>
    <cellStyle name="style1739865134907" xfId="580" xr:uid="{00000000-0005-0000-0000-000044020000}"/>
    <cellStyle name="style1739865134948" xfId="581" xr:uid="{00000000-0005-0000-0000-000045020000}"/>
    <cellStyle name="style1739865135000" xfId="583" xr:uid="{00000000-0005-0000-0000-000046020000}"/>
    <cellStyle name="style1739865135051" xfId="582" xr:uid="{00000000-0005-0000-0000-000047020000}"/>
    <cellStyle name="style1739865135089" xfId="584" xr:uid="{00000000-0005-0000-0000-000048020000}"/>
    <cellStyle name="style1739865135131" xfId="585" xr:uid="{00000000-0005-0000-0000-000049020000}"/>
    <cellStyle name="style1739865135192" xfId="586" xr:uid="{00000000-0005-0000-0000-00004A020000}"/>
    <cellStyle name="style1739865135243" xfId="587" xr:uid="{00000000-0005-0000-0000-00004B020000}"/>
    <cellStyle name="style1742370339746" xfId="589" xr:uid="{00000000-0005-0000-0000-00004C020000}"/>
    <cellStyle name="style1742370339778" xfId="590" xr:uid="{00000000-0005-0000-0000-00004D020000}"/>
    <cellStyle name="style1742370339809" xfId="588" xr:uid="{00000000-0005-0000-0000-00004E020000}"/>
    <cellStyle name="style1742370339846" xfId="591" xr:uid="{00000000-0005-0000-0000-00004F020000}"/>
    <cellStyle name="style1742370339878" xfId="594" xr:uid="{00000000-0005-0000-0000-000050020000}"/>
    <cellStyle name="style1742370339911" xfId="592" xr:uid="{00000000-0005-0000-0000-000051020000}"/>
    <cellStyle name="style1742370339949" xfId="593" xr:uid="{00000000-0005-0000-0000-000052020000}"/>
    <cellStyle name="style1742370339988" xfId="595" xr:uid="{00000000-0005-0000-0000-000053020000}"/>
    <cellStyle name="style1742370340020" xfId="596" xr:uid="{00000000-0005-0000-0000-000054020000}"/>
    <cellStyle name="style1742370340050" xfId="597" xr:uid="{00000000-0005-0000-0000-000055020000}"/>
    <cellStyle name="style1742370340089" xfId="600" xr:uid="{00000000-0005-0000-0000-000056020000}"/>
    <cellStyle name="style1742370340111" xfId="603" xr:uid="{00000000-0005-0000-0000-000057020000}"/>
    <cellStyle name="style1742370340141" xfId="598" xr:uid="{00000000-0005-0000-0000-000058020000}"/>
    <cellStyle name="style1742370340172" xfId="599" xr:uid="{00000000-0005-0000-0000-000059020000}"/>
    <cellStyle name="style1742370340200" xfId="601" xr:uid="{00000000-0005-0000-0000-00005A020000}"/>
    <cellStyle name="style1742370340231" xfId="602" xr:uid="{00000000-0005-0000-0000-00005B020000}"/>
    <cellStyle name="style1742370340263" xfId="604" xr:uid="{00000000-0005-0000-0000-00005C020000}"/>
    <cellStyle name="style1742370340278" xfId="605" xr:uid="{00000000-0005-0000-0000-00005D020000}"/>
    <cellStyle name="style1742370340331" xfId="606" xr:uid="{00000000-0005-0000-0000-00005E020000}"/>
    <cellStyle name="style1742370340353" xfId="607" xr:uid="{00000000-0005-0000-0000-00005F020000}"/>
    <cellStyle name="style1742370340389" xfId="608" xr:uid="{00000000-0005-0000-0000-000060020000}"/>
    <cellStyle name="style1742370340433" xfId="609" xr:uid="{00000000-0005-0000-0000-000061020000}"/>
    <cellStyle name="style1742370340467" xfId="610" xr:uid="{00000000-0005-0000-0000-000062020000}"/>
    <cellStyle name="style1742370340501" xfId="612" xr:uid="{00000000-0005-0000-0000-000063020000}"/>
    <cellStyle name="style1742370340532" xfId="611" xr:uid="{00000000-0005-0000-0000-000064020000}"/>
    <cellStyle name="style1742370340554" xfId="613" xr:uid="{00000000-0005-0000-0000-000065020000}"/>
    <cellStyle name="style1742370340605" xfId="614" xr:uid="{00000000-0005-0000-0000-000066020000}"/>
    <cellStyle name="style1742370340645" xfId="615" xr:uid="{00000000-0005-0000-0000-000067020000}"/>
    <cellStyle name="style1742370340787" xfId="616" xr:uid="{00000000-0005-0000-0000-000068020000}"/>
    <cellStyle name="style1742370340827" xfId="617" xr:uid="{00000000-0005-0000-0000-000069020000}"/>
    <cellStyle name="style1742370340898" xfId="618" xr:uid="{00000000-0005-0000-0000-00006A020000}"/>
    <cellStyle name="style1742370340938" xfId="619" xr:uid="{00000000-0005-0000-0000-00006B020000}"/>
    <cellStyle name="style1742370340984" xfId="620" xr:uid="{00000000-0005-0000-0000-00006C020000}"/>
    <cellStyle name="style1742370341026" xfId="621" xr:uid="{00000000-0005-0000-0000-00006D020000}"/>
    <cellStyle name="style1742370341067" xfId="622" xr:uid="{00000000-0005-0000-0000-00006E020000}"/>
    <cellStyle name="style1742370341099" xfId="623" xr:uid="{00000000-0005-0000-0000-00006F020000}"/>
    <cellStyle name="style1742370341139" xfId="624" xr:uid="{00000000-0005-0000-0000-000070020000}"/>
    <cellStyle name="style1742370341170" xfId="625" xr:uid="{00000000-0005-0000-0000-000071020000}"/>
    <cellStyle name="style1742370341210" xfId="626" xr:uid="{00000000-0005-0000-0000-000072020000}"/>
    <cellStyle name="style1742370341250" xfId="627" xr:uid="{00000000-0005-0000-0000-000073020000}"/>
    <cellStyle name="style1742370341300" xfId="629" xr:uid="{00000000-0005-0000-0000-000074020000}"/>
    <cellStyle name="style1742370341332" xfId="628" xr:uid="{00000000-0005-0000-0000-000075020000}"/>
    <cellStyle name="style1742370341370" xfId="630" xr:uid="{00000000-0005-0000-0000-000076020000}"/>
    <cellStyle name="style1742370341392" xfId="631" xr:uid="{00000000-0005-0000-0000-000077020000}"/>
    <cellStyle name="style1742370341461" xfId="632" xr:uid="{00000000-0005-0000-0000-000078020000}"/>
    <cellStyle name="style1742370341503" xfId="633" xr:uid="{00000000-0005-0000-0000-000079020000}"/>
    <cellStyle name="style1745318952668" xfId="635" xr:uid="{00000000-0005-0000-0000-00007A020000}"/>
    <cellStyle name="style1745318952737" xfId="636" xr:uid="{00000000-0005-0000-0000-00007B020000}"/>
    <cellStyle name="style1745318952799" xfId="634" xr:uid="{00000000-0005-0000-0000-00007C020000}"/>
    <cellStyle name="style1745318952868" xfId="637" xr:uid="{00000000-0005-0000-0000-00007D020000}"/>
    <cellStyle name="style1745318952953" xfId="640" xr:uid="{00000000-0005-0000-0000-00007E020000}"/>
    <cellStyle name="style1745318953038" xfId="638" xr:uid="{00000000-0005-0000-0000-00007F020000}"/>
    <cellStyle name="style1745318953084" xfId="639" xr:uid="{00000000-0005-0000-0000-000080020000}"/>
    <cellStyle name="style1745318953169" xfId="641" xr:uid="{00000000-0005-0000-0000-000081020000}"/>
    <cellStyle name="style1745318953269" xfId="642" xr:uid="{00000000-0005-0000-0000-000082020000}"/>
    <cellStyle name="style1745318953335" xfId="643" xr:uid="{00000000-0005-0000-0000-000083020000}"/>
    <cellStyle name="style1745318953453" xfId="646" xr:uid="{00000000-0005-0000-0000-000084020000}"/>
    <cellStyle name="style1745318953526" xfId="649" xr:uid="{00000000-0005-0000-0000-000085020000}"/>
    <cellStyle name="style1745318953587" xfId="644" xr:uid="{00000000-0005-0000-0000-000086020000}"/>
    <cellStyle name="style1745318953667" xfId="645" xr:uid="{00000000-0005-0000-0000-000087020000}"/>
    <cellStyle name="style1745318953728" xfId="647" xr:uid="{00000000-0005-0000-0000-000088020000}"/>
    <cellStyle name="style1745318953778" xfId="648" xr:uid="{00000000-0005-0000-0000-000089020000}"/>
    <cellStyle name="style1745318953839" xfId="650" xr:uid="{00000000-0005-0000-0000-00008A020000}"/>
    <cellStyle name="style1745318953890" xfId="651" xr:uid="{00000000-0005-0000-0000-00008B020000}"/>
    <cellStyle name="style1745318953950" xfId="652" xr:uid="{00000000-0005-0000-0000-00008C020000}"/>
    <cellStyle name="style1745318954001" xfId="653" xr:uid="{00000000-0005-0000-0000-00008D020000}"/>
    <cellStyle name="style1745318954041" xfId="654" xr:uid="{00000000-0005-0000-0000-00008E020000}"/>
    <cellStyle name="style1745318954152" xfId="655" xr:uid="{00000000-0005-0000-0000-00008F020000}"/>
    <cellStyle name="style1745318954232" xfId="656" xr:uid="{00000000-0005-0000-0000-000090020000}"/>
    <cellStyle name="style1745318954293" xfId="658" xr:uid="{00000000-0005-0000-0000-000091020000}"/>
    <cellStyle name="style1745318954343" xfId="657" xr:uid="{00000000-0005-0000-0000-000092020000}"/>
    <cellStyle name="style1745318954402" xfId="659" xr:uid="{00000000-0005-0000-0000-000093020000}"/>
    <cellStyle name="style1745318954485" xfId="660" xr:uid="{00000000-0005-0000-0000-000094020000}"/>
    <cellStyle name="style1745318954554" xfId="661" xr:uid="{00000000-0005-0000-0000-000095020000}"/>
    <cellStyle name="style1745318954778" xfId="662" xr:uid="{00000000-0005-0000-0000-000096020000}"/>
    <cellStyle name="style1745318954846" xfId="663" xr:uid="{00000000-0005-0000-0000-000097020000}"/>
    <cellStyle name="style1745318954919" xfId="664" xr:uid="{00000000-0005-0000-0000-000098020000}"/>
    <cellStyle name="style1745318954959" xfId="665" xr:uid="{00000000-0005-0000-0000-000099020000}"/>
    <cellStyle name="style1745318955009" xfId="666" xr:uid="{00000000-0005-0000-0000-00009A020000}"/>
    <cellStyle name="style1745318955059" xfId="667" xr:uid="{00000000-0005-0000-0000-00009B020000}"/>
    <cellStyle name="style1745318955118" xfId="668" xr:uid="{00000000-0005-0000-0000-00009C020000}"/>
    <cellStyle name="style1745318955169" xfId="669" xr:uid="{00000000-0005-0000-0000-00009D020000}"/>
    <cellStyle name="style1745318955231" xfId="670" xr:uid="{00000000-0005-0000-0000-00009E020000}"/>
    <cellStyle name="style1745318955291" xfId="671" xr:uid="{00000000-0005-0000-0000-00009F020000}"/>
    <cellStyle name="style1745318955370" xfId="672" xr:uid="{00000000-0005-0000-0000-0000A0020000}"/>
    <cellStyle name="style1745318955412" xfId="673" xr:uid="{00000000-0005-0000-0000-0000A1020000}"/>
    <cellStyle name="style1745318955473" xfId="675" xr:uid="{00000000-0005-0000-0000-0000A2020000}"/>
    <cellStyle name="style1745318955533" xfId="674" xr:uid="{00000000-0005-0000-0000-0000A3020000}"/>
    <cellStyle name="style1745318955574" xfId="676" xr:uid="{00000000-0005-0000-0000-0000A4020000}"/>
    <cellStyle name="style1745318955624" xfId="677" xr:uid="{00000000-0005-0000-0000-0000A5020000}"/>
    <cellStyle name="style1745318955709" xfId="678" xr:uid="{00000000-0005-0000-0000-0000A6020000}"/>
    <cellStyle name="style1745318955763" xfId="679" xr:uid="{00000000-0005-0000-0000-0000A7020000}"/>
    <cellStyle name="style1747653995259" xfId="681" xr:uid="{00000000-0005-0000-0000-0000A8020000}"/>
    <cellStyle name="style1747653995291" xfId="682" xr:uid="{00000000-0005-0000-0000-0000A9020000}"/>
    <cellStyle name="style1747653995329" xfId="680" xr:uid="{00000000-0005-0000-0000-0000AA020000}"/>
    <cellStyle name="style1747653995345" xfId="683" xr:uid="{00000000-0005-0000-0000-0000AB020000}"/>
    <cellStyle name="style1747653995392" xfId="686" xr:uid="{00000000-0005-0000-0000-0000AC020000}"/>
    <cellStyle name="style1747653995424" xfId="684" xr:uid="{00000000-0005-0000-0000-0000AD020000}"/>
    <cellStyle name="style1747653995455" xfId="685" xr:uid="{00000000-0005-0000-0000-0000AE020000}"/>
    <cellStyle name="style1747653995471" xfId="687" xr:uid="{00000000-0005-0000-0000-0000AF020000}"/>
    <cellStyle name="style1747653995513" xfId="688" xr:uid="{00000000-0005-0000-0000-0000B0020000}"/>
    <cellStyle name="style1747653995534" xfId="689" xr:uid="{00000000-0005-0000-0000-0000B1020000}"/>
    <cellStyle name="style1747653995566" xfId="692" xr:uid="{00000000-0005-0000-0000-0000B2020000}"/>
    <cellStyle name="style1747653995582" xfId="695" xr:uid="{00000000-0005-0000-0000-0000B3020000}"/>
    <cellStyle name="style1747653995614" xfId="690" xr:uid="{00000000-0005-0000-0000-0000B4020000}"/>
    <cellStyle name="style1747653995645" xfId="691" xr:uid="{00000000-0005-0000-0000-0000B5020000}"/>
    <cellStyle name="style1747653995677" xfId="693" xr:uid="{00000000-0005-0000-0000-0000B6020000}"/>
    <cellStyle name="style1747653995693" xfId="694" xr:uid="{00000000-0005-0000-0000-0000B7020000}"/>
    <cellStyle name="style1747653995724" xfId="696" xr:uid="{00000000-0005-0000-0000-0000B8020000}"/>
    <cellStyle name="style1747653995740" xfId="697" xr:uid="{00000000-0005-0000-0000-0000B9020000}"/>
    <cellStyle name="style1747653995772" xfId="698" xr:uid="{00000000-0005-0000-0000-0000BA020000}"/>
    <cellStyle name="style1747653995788" xfId="699" xr:uid="{00000000-0005-0000-0000-0000BB020000}"/>
    <cellStyle name="style1747653995820" xfId="700" xr:uid="{00000000-0005-0000-0000-0000BC020000}"/>
    <cellStyle name="style1747653995836" xfId="701" xr:uid="{00000000-0005-0000-0000-0000BD020000}"/>
    <cellStyle name="style1747653995867" xfId="702" xr:uid="{00000000-0005-0000-0000-0000BE020000}"/>
    <cellStyle name="style1747653995899" xfId="704" xr:uid="{00000000-0005-0000-0000-0000BF020000}"/>
    <cellStyle name="style1747653995930" xfId="703" xr:uid="{00000000-0005-0000-0000-0000C0020000}"/>
    <cellStyle name="style1747653995962" xfId="705" xr:uid="{00000000-0005-0000-0000-0000C1020000}"/>
    <cellStyle name="style1747653996013" xfId="706" xr:uid="{00000000-0005-0000-0000-0000C2020000}"/>
    <cellStyle name="style1747653996056" xfId="707" xr:uid="{00000000-0005-0000-0000-0000C3020000}"/>
    <cellStyle name="style1747653996198" xfId="708" xr:uid="{00000000-0005-0000-0000-0000C4020000}"/>
    <cellStyle name="style1747653996229" xfId="709" xr:uid="{00000000-0005-0000-0000-0000C5020000}"/>
    <cellStyle name="style1747653996260" xfId="710" xr:uid="{00000000-0005-0000-0000-0000C6020000}"/>
    <cellStyle name="style1747653996276" xfId="711" xr:uid="{00000000-0005-0000-0000-0000C7020000}"/>
    <cellStyle name="style1747653996292" xfId="712" xr:uid="{00000000-0005-0000-0000-0000C8020000}"/>
    <cellStyle name="style1747653996326" xfId="713" xr:uid="{00000000-0005-0000-0000-0000C9020000}"/>
    <cellStyle name="style1747653996347" xfId="714" xr:uid="{00000000-0005-0000-0000-0000CA020000}"/>
    <cellStyle name="style1747653996363" xfId="715" xr:uid="{00000000-0005-0000-0000-0000CB020000}"/>
    <cellStyle name="style1747653996379" xfId="716" xr:uid="{00000000-0005-0000-0000-0000CC020000}"/>
    <cellStyle name="style1747653996413" xfId="717" xr:uid="{00000000-0005-0000-0000-0000CD020000}"/>
    <cellStyle name="style1747653996427" xfId="718" xr:uid="{00000000-0005-0000-0000-0000CE020000}"/>
    <cellStyle name="style1747653996443" xfId="719" xr:uid="{00000000-0005-0000-0000-0000CF020000}"/>
    <cellStyle name="style1747653996474" xfId="721" xr:uid="{00000000-0005-0000-0000-0000D0020000}"/>
    <cellStyle name="style1747653996490" xfId="720" xr:uid="{00000000-0005-0000-0000-0000D1020000}"/>
    <cellStyle name="style1747653996513" xfId="722" xr:uid="{00000000-0005-0000-0000-0000D2020000}"/>
    <cellStyle name="style1747653996521" xfId="723" xr:uid="{00000000-0005-0000-0000-0000D3020000}"/>
    <cellStyle name="style1747653996569" xfId="724" xr:uid="{00000000-0005-0000-0000-0000D4020000}"/>
    <cellStyle name="style1747653996585" xfId="725" xr:uid="{00000000-0005-0000-0000-0000D5020000}"/>
    <cellStyle name="style1750671407782" xfId="727" xr:uid="{00000000-0005-0000-0000-0000D6020000}"/>
    <cellStyle name="style1750671407825" xfId="728" xr:uid="{00000000-0005-0000-0000-0000D7020000}"/>
    <cellStyle name="style1750671407882" xfId="726" xr:uid="{00000000-0005-0000-0000-0000D8020000}"/>
    <cellStyle name="style1750671407924" xfId="729" xr:uid="{00000000-0005-0000-0000-0000D9020000}"/>
    <cellStyle name="style1750671407971" xfId="732" xr:uid="{00000000-0005-0000-0000-0000DA020000}"/>
    <cellStyle name="style1750671408018" xfId="730" xr:uid="{00000000-0005-0000-0000-0000DB020000}"/>
    <cellStyle name="style1750671408066" xfId="731" xr:uid="{00000000-0005-0000-0000-0000DC020000}"/>
    <cellStyle name="style1750671408098" xfId="733" xr:uid="{00000000-0005-0000-0000-0000DD020000}"/>
    <cellStyle name="style1750671408145" xfId="734" xr:uid="{00000000-0005-0000-0000-0000DE020000}"/>
    <cellStyle name="style1750671408176" xfId="735" xr:uid="{00000000-0005-0000-0000-0000DF020000}"/>
    <cellStyle name="style1750671408223" xfId="738" xr:uid="{00000000-0005-0000-0000-0000E0020000}"/>
    <cellStyle name="style1750671408271" xfId="741" xr:uid="{00000000-0005-0000-0000-0000E1020000}"/>
    <cellStyle name="style1750671408319" xfId="736" xr:uid="{00000000-0005-0000-0000-0000E2020000}"/>
    <cellStyle name="style1750671408391" xfId="737" xr:uid="{00000000-0005-0000-0000-0000E3020000}"/>
    <cellStyle name="style1750671408445" xfId="739" xr:uid="{00000000-0005-0000-0000-0000E4020000}"/>
    <cellStyle name="style1750671408477" xfId="740" xr:uid="{00000000-0005-0000-0000-0000E5020000}"/>
    <cellStyle name="style1750671408524" xfId="742" xr:uid="{00000000-0005-0000-0000-0000E6020000}"/>
    <cellStyle name="style1750671408571" xfId="743" xr:uid="{00000000-0005-0000-0000-0000E7020000}"/>
    <cellStyle name="style1750671408619" xfId="744" xr:uid="{00000000-0005-0000-0000-0000E8020000}"/>
    <cellStyle name="style1750671408650" xfId="745" xr:uid="{00000000-0005-0000-0000-0000E9020000}"/>
    <cellStyle name="style1750671408682" xfId="746" xr:uid="{00000000-0005-0000-0000-0000EA020000}"/>
    <cellStyle name="style1750671408713" xfId="747" xr:uid="{00000000-0005-0000-0000-0000EB020000}"/>
    <cellStyle name="style1750671408761" xfId="748" xr:uid="{00000000-0005-0000-0000-0000EC020000}"/>
    <cellStyle name="style1750671408807" xfId="750" xr:uid="{00000000-0005-0000-0000-0000ED020000}"/>
    <cellStyle name="style1750671408855" xfId="749" xr:uid="{00000000-0005-0000-0000-0000EE020000}"/>
    <cellStyle name="style1750671408886" xfId="751" xr:uid="{00000000-0005-0000-0000-0000EF020000}"/>
    <cellStyle name="style1750671408965" xfId="752" xr:uid="{00000000-0005-0000-0000-0000F0020000}"/>
    <cellStyle name="style1750671409012" xfId="753" xr:uid="{00000000-0005-0000-0000-0000F1020000}"/>
    <cellStyle name="style1750671409248" xfId="754" xr:uid="{00000000-0005-0000-0000-0000F2020000}"/>
    <cellStyle name="style1750671409295" xfId="755" xr:uid="{00000000-0005-0000-0000-0000F3020000}"/>
    <cellStyle name="style1750671409342" xfId="756" xr:uid="{00000000-0005-0000-0000-0000F4020000}"/>
    <cellStyle name="style1750671409374" xfId="757" xr:uid="{00000000-0005-0000-0000-0000F5020000}"/>
    <cellStyle name="style1750671409421" xfId="758" xr:uid="{00000000-0005-0000-0000-0000F6020000}"/>
    <cellStyle name="style1750671409468" xfId="759" xr:uid="{00000000-0005-0000-0000-0000F7020000}"/>
    <cellStyle name="style1750671409516" xfId="760" xr:uid="{00000000-0005-0000-0000-0000F8020000}"/>
    <cellStyle name="style1750671409563" xfId="761" xr:uid="{00000000-0005-0000-0000-0000F9020000}"/>
    <cellStyle name="style1750671409594" xfId="762" xr:uid="{00000000-0005-0000-0000-0000FA020000}"/>
    <cellStyle name="style1750671409643" xfId="763" xr:uid="{00000000-0005-0000-0000-0000FB020000}"/>
    <cellStyle name="style1750671409689" xfId="764" xr:uid="{00000000-0005-0000-0000-0000FC020000}"/>
    <cellStyle name="style1750671409720" xfId="765" xr:uid="{00000000-0005-0000-0000-0000FD020000}"/>
    <cellStyle name="style1750671409783" xfId="767" xr:uid="{00000000-0005-0000-0000-0000FE020000}"/>
    <cellStyle name="style1750671409815" xfId="766" xr:uid="{00000000-0005-0000-0000-0000FF020000}"/>
    <cellStyle name="style1750671409847" xfId="768" xr:uid="{00000000-0005-0000-0000-000000030000}"/>
    <cellStyle name="style1750671409863" xfId="769" xr:uid="{00000000-0005-0000-0000-000001030000}"/>
    <cellStyle name="style1750671409927" xfId="770" xr:uid="{00000000-0005-0000-0000-000002030000}"/>
    <cellStyle name="style1750671409957" xfId="771" xr:uid="{00000000-0005-0000-0000-000003030000}"/>
    <cellStyle name="style1752840311256" xfId="773" xr:uid="{DCA454A5-B8BE-433A-A100-009CF2F1C6B9}"/>
    <cellStyle name="style1752840311293" xfId="774" xr:uid="{3A80189B-BF67-49FC-B734-209AEA270106}"/>
    <cellStyle name="style1752840311339" xfId="772" xr:uid="{3EEF0E43-AE93-4A76-81B8-94F8DC03A814}"/>
    <cellStyle name="style1752840311387" xfId="775" xr:uid="{528E02DA-F5C0-4F2E-9B7C-54C6F43BE6B0}"/>
    <cellStyle name="style1752840311423" xfId="778" xr:uid="{3BF25197-9536-407B-83B8-C50A6512FCD9}"/>
    <cellStyle name="style1752840311459" xfId="776" xr:uid="{60FF49EB-09D1-49EE-A65D-D10378B8FE2A}"/>
    <cellStyle name="style1752840311499" xfId="777" xr:uid="{7ED3C016-30FB-4EE3-966D-8C1571DC38B0}"/>
    <cellStyle name="style1752840311531" xfId="779" xr:uid="{D2BA50B7-7ECA-46F7-8659-B4FB73F2AB66}"/>
    <cellStyle name="style1752840311565" xfId="780" xr:uid="{30D15A52-377C-4F58-B18C-53B1D14659CB}"/>
    <cellStyle name="style1752840311602" xfId="781" xr:uid="{97E10F7F-DA9C-4825-9DC6-D08625ECA72C}"/>
    <cellStyle name="style1752840311642" xfId="784" xr:uid="{193AED84-32DC-4D5D-BD5F-526DAEFDA572}"/>
    <cellStyle name="style1752840311691" xfId="787" xr:uid="{F2F79EBF-3914-498B-B4A8-C85E651E378A}"/>
    <cellStyle name="style1752840311725" xfId="782" xr:uid="{2BEDC06C-F9B6-4120-8678-410976D06B66}"/>
    <cellStyle name="style1752840311771" xfId="783" xr:uid="{FDF33D50-BF0F-44D5-A7EF-3BE71DD3FE8B}"/>
    <cellStyle name="style1752840311808" xfId="785" xr:uid="{15CB66C3-9876-461B-9760-7B0045990143}"/>
    <cellStyle name="style1752840311850" xfId="786" xr:uid="{CACB0646-A6E9-4B3E-8A04-57AA92847FEA}"/>
    <cellStyle name="style1752840311885" xfId="788" xr:uid="{9AAEE8AA-B34A-4A68-BCF0-1CF0EEE35F02}"/>
    <cellStyle name="style1752840311918" xfId="789" xr:uid="{174BE326-6394-4304-A82F-801D83110D83}"/>
    <cellStyle name="style1752840311960" xfId="790" xr:uid="{4CC846B5-D30B-400E-BA0C-6B9949377AE2}"/>
    <cellStyle name="style1752840311984" xfId="791" xr:uid="{84834ED1-2D37-41F3-8EA1-08FE7264913B}"/>
    <cellStyle name="style1752840312007" xfId="792" xr:uid="{884084A2-6053-4D8E-9385-A706AF987A6F}"/>
    <cellStyle name="style1752840312045" xfId="793" xr:uid="{9D0A193F-27AE-49EB-9BDE-38007E172D11}"/>
    <cellStyle name="style1752840312094" xfId="794" xr:uid="{F37ADF4E-6942-4CC0-908A-1816C8F27512}"/>
    <cellStyle name="style1752840312136" xfId="796" xr:uid="{8B0273E4-0FC5-4C6B-A962-3FA41FC10586}"/>
    <cellStyle name="style1752840312172" xfId="795" xr:uid="{5978B1A6-64B3-4FF6-8DE6-65260220951D}"/>
    <cellStyle name="style1752840312204" xfId="797" xr:uid="{9A79F20C-7E47-46A1-B059-B1D68D2CFAB1}"/>
    <cellStyle name="style1752840312261" xfId="798" xr:uid="{7B543F10-7E95-491D-9711-2F3E51A2E2EC}"/>
    <cellStyle name="style1752840312309" xfId="799" xr:uid="{4ADF86E4-BA11-494A-8EC3-967EE2455324}"/>
    <cellStyle name="style1752840312501" xfId="800" xr:uid="{4CCDE478-FAD6-4BB5-A827-AB4A2C298363}"/>
    <cellStyle name="style1752840312549" xfId="801" xr:uid="{AA593702-CCCB-417C-BB90-CD7F1EE35438}"/>
    <cellStyle name="style1752840312607" xfId="802" xr:uid="{80CE7128-9F4A-42A7-B987-4B124EAAC2B9}"/>
    <cellStyle name="style1752840312633" xfId="803" xr:uid="{E4479320-AF74-43DF-B648-4609606CA104}"/>
    <cellStyle name="style1752840312659" xfId="804" xr:uid="{F9C8745D-D681-4EB0-80CE-828AFD9294D1}"/>
    <cellStyle name="style1752840312692" xfId="805" xr:uid="{F5FEC3CC-EF9A-4CEF-A80E-18F76EBAC43E}"/>
    <cellStyle name="style1752840312725" xfId="806" xr:uid="{CACAFD77-791A-4E7D-A478-34702BBD66EE}"/>
    <cellStyle name="style1752840312754" xfId="807" xr:uid="{DD302B27-E512-4F8C-8CF1-CCBE690EC7C1}"/>
    <cellStyle name="style1752840312787" xfId="808" xr:uid="{9B732229-E8EB-4AA6-8B6C-8263F2AF59BE}"/>
    <cellStyle name="style1752840312818" xfId="809" xr:uid="{08838DB0-C3F1-480E-8C92-FADF0C1F8868}"/>
    <cellStyle name="style1752840312857" xfId="810" xr:uid="{D068E2B9-E655-4C52-BE0F-C9EF7ECBD7BB}"/>
    <cellStyle name="style1752840312881" xfId="811" xr:uid="{95D9D78B-A6DC-4004-A5F3-7E28ED19C593}"/>
    <cellStyle name="style1752840312915" xfId="813" xr:uid="{81BB9069-8E13-41D5-934B-D6D03C57FD28}"/>
    <cellStyle name="style1752840312946" xfId="812" xr:uid="{EB49C6AB-AED3-41AD-8BE8-5067A9552261}"/>
    <cellStyle name="style1752840312975" xfId="814" xr:uid="{CAA3105E-C2E1-4298-8D4F-DD387D76AA32}"/>
    <cellStyle name="style1752840313001" xfId="815" xr:uid="{5878FD08-4102-4707-9904-E04C2123C540}"/>
    <cellStyle name="style1752840313048" xfId="816" xr:uid="{91D3CC5D-0A61-4BFF-A51D-B7293176A63D}"/>
    <cellStyle name="style1752840313086" xfId="817" xr:uid="{A866EA3F-EB9E-472F-B1DA-0E285A4D92C3}"/>
    <cellStyle name="style1752840313181" xfId="818" xr:uid="{67BF61BD-3EA3-493E-A325-AB0CBE95D1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1476375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1225550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15" customWidth="1"/>
    <col min="2" max="2" width="3.7109375" style="15" customWidth="1"/>
    <col min="3" max="16384" width="10.85546875" style="15"/>
  </cols>
  <sheetData>
    <row r="5" spans="2:12" ht="18" x14ac:dyDescent="0.25">
      <c r="B5" s="16" t="s">
        <v>236</v>
      </c>
    </row>
    <row r="6" spans="2:12" x14ac:dyDescent="0.2">
      <c r="B6" s="97" t="s">
        <v>345</v>
      </c>
    </row>
    <row r="8" spans="2:12" x14ac:dyDescent="0.2">
      <c r="B8" s="105" t="s">
        <v>301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2:12" x14ac:dyDescent="0.2"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1" spans="2:12" ht="20.100000000000001" customHeight="1" x14ac:dyDescent="0.25">
      <c r="B11" s="68" t="s">
        <v>205</v>
      </c>
      <c r="C11" s="15" t="str">
        <f>'T1'!$B$6</f>
        <v>Comercio Exterior por Grupos de Productos y Capítulos. Mayo 2025</v>
      </c>
      <c r="E11" s="63"/>
      <c r="F11" s="63"/>
      <c r="G11" s="63"/>
    </row>
    <row r="12" spans="2:12" ht="20.100000000000001" customHeight="1" x14ac:dyDescent="0.25">
      <c r="B12" s="68" t="s">
        <v>207</v>
      </c>
      <c r="C12" s="15" t="str">
        <f>'T2'!B6</f>
        <v>Comercio Exterior por Secciones y Capítulos. Mayo 2025</v>
      </c>
      <c r="E12" s="63"/>
      <c r="F12" s="63"/>
    </row>
    <row r="13" spans="2:12" ht="20.100000000000001" customHeight="1" x14ac:dyDescent="0.25">
      <c r="B13" s="68" t="s">
        <v>208</v>
      </c>
      <c r="C13" s="15" t="str">
        <f>'T3'!B6</f>
        <v>Comercio Exterior por Destino Económico de los Bienes. Mayo 2025</v>
      </c>
      <c r="E13" s="63"/>
      <c r="F13" s="63"/>
    </row>
    <row r="14" spans="2:12" ht="20.100000000000001" customHeight="1" x14ac:dyDescent="0.25">
      <c r="B14" s="68" t="s">
        <v>237</v>
      </c>
      <c r="C14" s="15" t="str">
        <f>'T4'!B6</f>
        <v>Comercio Exterior por Continentes y Áreas Geográficas. Mayo 2025</v>
      </c>
      <c r="E14" s="63"/>
    </row>
    <row r="15" spans="2:12" ht="20.100000000000001" customHeight="1" x14ac:dyDescent="0.25">
      <c r="B15" s="68" t="s">
        <v>238</v>
      </c>
      <c r="C15" s="15" t="str">
        <f>'T5'!B6</f>
        <v>Comercio Exterior con la Unión Europea. Mayo 2025</v>
      </c>
      <c r="E15" s="63"/>
      <c r="F15" s="63"/>
    </row>
    <row r="16" spans="2:12" ht="20.100000000000001" customHeight="1" x14ac:dyDescent="0.25">
      <c r="B16" s="68" t="s">
        <v>239</v>
      </c>
      <c r="C16" s="15" t="str">
        <f>'T6'!B6</f>
        <v>Comercio Exterior por Áreas Económicas. Mayo 2025</v>
      </c>
      <c r="E16" s="63"/>
      <c r="F16" s="63"/>
    </row>
    <row r="17" spans="2:10" ht="20.100000000000001" customHeight="1" x14ac:dyDescent="0.25">
      <c r="B17" s="68" t="s">
        <v>240</v>
      </c>
      <c r="C17" s="15" t="str">
        <f>'T7'!B6</f>
        <v>Ranking 25 Países y sus tres productos con mayor valor de exportación. Mayo 2025</v>
      </c>
      <c r="E17" s="63"/>
      <c r="F17" s="63"/>
      <c r="G17" s="63"/>
      <c r="H17" s="63"/>
      <c r="I17" s="63"/>
    </row>
    <row r="18" spans="2:10" ht="20.100000000000001" customHeight="1" x14ac:dyDescent="0.25">
      <c r="B18" s="68" t="s">
        <v>241</v>
      </c>
      <c r="C18" s="15" t="str">
        <f>'T8'!B6</f>
        <v>Ranking 25 Países y sus tres productos con mayor valor de Importación. Mayo 2025</v>
      </c>
      <c r="E18" s="63"/>
      <c r="F18" s="63"/>
      <c r="G18" s="63"/>
      <c r="H18" s="63"/>
      <c r="I18" s="63"/>
    </row>
    <row r="19" spans="2:10" ht="20.100000000000001" customHeight="1" x14ac:dyDescent="0.25">
      <c r="B19" s="68" t="s">
        <v>242</v>
      </c>
      <c r="C19" s="15" t="str">
        <f>'T9'!B6</f>
        <v>Comercio Exterior por Comunidades Autónomas. Mayo 2025</v>
      </c>
      <c r="D19" s="63"/>
      <c r="E19" s="63"/>
      <c r="F19" s="63"/>
      <c r="G19" s="63"/>
    </row>
    <row r="20" spans="2:10" ht="20.100000000000001" customHeight="1" x14ac:dyDescent="0.2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00000000000001" customHeight="1" x14ac:dyDescent="0.2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00000000000001" customHeight="1" x14ac:dyDescent="0.2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 xr:uid="{00000000-0004-0000-0000-000000000000}"/>
    <hyperlink ref="C12:F12" location="'T2'!B6" display="'T2'!B6" xr:uid="{00000000-0004-0000-0000-000001000000}"/>
    <hyperlink ref="C13:F13" location="'T3'!B6" display="'T3'!B6" xr:uid="{00000000-0004-0000-0000-000002000000}"/>
    <hyperlink ref="C14:E14" location="'T4'!B6" display="'T4'!B6" xr:uid="{00000000-0004-0000-0000-000003000000}"/>
    <hyperlink ref="C15:F15" location="'T5'!B6" display="'T5'!B6" xr:uid="{00000000-0004-0000-0000-000004000000}"/>
    <hyperlink ref="C16:F16" location="'T6'!B6" display="'T6'!B6" xr:uid="{00000000-0004-0000-0000-000005000000}"/>
    <hyperlink ref="C17:I17" location="'T7'!B6" display="'T7'!B6" xr:uid="{00000000-0004-0000-0000-000006000000}"/>
    <hyperlink ref="C18:I18" location="'T8'!B6" display="'T8'!B6" xr:uid="{00000000-0004-0000-0000-000007000000}"/>
    <hyperlink ref="C19:G19" location="'T9'!B6" display="'T9'!B6" xr:uid="{00000000-0004-0000-0000-000008000000}"/>
    <hyperlink ref="C20:I20" location="'T10'!B6" display="'T10'!B6" xr:uid="{00000000-0004-0000-0000-000009000000}"/>
    <hyperlink ref="C21:I21" location="'T11'!B6" display="'T11'!B6" xr:uid="{00000000-0004-0000-0000-00000A000000}"/>
    <hyperlink ref="C22:J22" location="'T12'!B6" display="'T12'!B6" xr:uid="{00000000-0004-0000-0000-00000B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75" x14ac:dyDescent="0.2"/>
  <cols>
    <col min="1" max="1" width="2" style="82" customWidth="1"/>
    <col min="2" max="2" width="23" style="83" customWidth="1"/>
    <col min="3" max="6" width="18.5703125" style="81" customWidth="1"/>
    <col min="7" max="9" width="14.28515625" style="81" customWidth="1"/>
    <col min="10" max="10" width="2.140625" style="82" customWidth="1"/>
    <col min="11" max="11" width="9.140625" style="82" customWidth="1"/>
    <col min="12" max="12" width="8.7109375" style="82" customWidth="1"/>
    <col min="13" max="255" width="10.85546875" style="82"/>
    <col min="256" max="256" width="2" style="82" customWidth="1"/>
    <col min="257" max="257" width="3.140625" style="82" customWidth="1"/>
    <col min="258" max="258" width="23" style="82" customWidth="1"/>
    <col min="259" max="261" width="14.7109375" style="82" customWidth="1"/>
    <col min="262" max="265" width="14.28515625" style="82" customWidth="1"/>
    <col min="266" max="266" width="2.140625" style="82" customWidth="1"/>
    <col min="267" max="267" width="9.140625" style="82" customWidth="1"/>
    <col min="268" max="268" width="8.7109375" style="82" customWidth="1"/>
    <col min="269" max="511" width="10.85546875" style="82"/>
    <col min="512" max="512" width="2" style="82" customWidth="1"/>
    <col min="513" max="513" width="3.140625" style="82" customWidth="1"/>
    <col min="514" max="514" width="23" style="82" customWidth="1"/>
    <col min="515" max="517" width="14.7109375" style="82" customWidth="1"/>
    <col min="518" max="521" width="14.28515625" style="82" customWidth="1"/>
    <col min="522" max="522" width="2.140625" style="82" customWidth="1"/>
    <col min="523" max="523" width="9.140625" style="82" customWidth="1"/>
    <col min="524" max="524" width="8.7109375" style="82" customWidth="1"/>
    <col min="525" max="767" width="10.85546875" style="82"/>
    <col min="768" max="768" width="2" style="82" customWidth="1"/>
    <col min="769" max="769" width="3.140625" style="82" customWidth="1"/>
    <col min="770" max="770" width="23" style="82" customWidth="1"/>
    <col min="771" max="773" width="14.7109375" style="82" customWidth="1"/>
    <col min="774" max="777" width="14.28515625" style="82" customWidth="1"/>
    <col min="778" max="778" width="2.140625" style="82" customWidth="1"/>
    <col min="779" max="779" width="9.140625" style="82" customWidth="1"/>
    <col min="780" max="780" width="8.7109375" style="82" customWidth="1"/>
    <col min="781" max="1023" width="10.85546875" style="82"/>
    <col min="1024" max="1024" width="2" style="82" customWidth="1"/>
    <col min="1025" max="1025" width="3.140625" style="82" customWidth="1"/>
    <col min="1026" max="1026" width="23" style="82" customWidth="1"/>
    <col min="1027" max="1029" width="14.7109375" style="82" customWidth="1"/>
    <col min="1030" max="1033" width="14.28515625" style="82" customWidth="1"/>
    <col min="1034" max="1034" width="2.140625" style="82" customWidth="1"/>
    <col min="1035" max="1035" width="9.140625" style="82" customWidth="1"/>
    <col min="1036" max="1036" width="8.7109375" style="82" customWidth="1"/>
    <col min="1037" max="1279" width="10.85546875" style="82"/>
    <col min="1280" max="1280" width="2" style="82" customWidth="1"/>
    <col min="1281" max="1281" width="3.140625" style="82" customWidth="1"/>
    <col min="1282" max="1282" width="23" style="82" customWidth="1"/>
    <col min="1283" max="1285" width="14.7109375" style="82" customWidth="1"/>
    <col min="1286" max="1289" width="14.28515625" style="82" customWidth="1"/>
    <col min="1290" max="1290" width="2.140625" style="82" customWidth="1"/>
    <col min="1291" max="1291" width="9.140625" style="82" customWidth="1"/>
    <col min="1292" max="1292" width="8.7109375" style="82" customWidth="1"/>
    <col min="1293" max="1535" width="10.85546875" style="82"/>
    <col min="1536" max="1536" width="2" style="82" customWidth="1"/>
    <col min="1537" max="1537" width="3.140625" style="82" customWidth="1"/>
    <col min="1538" max="1538" width="23" style="82" customWidth="1"/>
    <col min="1539" max="1541" width="14.7109375" style="82" customWidth="1"/>
    <col min="1542" max="1545" width="14.28515625" style="82" customWidth="1"/>
    <col min="1546" max="1546" width="2.140625" style="82" customWidth="1"/>
    <col min="1547" max="1547" width="9.140625" style="82" customWidth="1"/>
    <col min="1548" max="1548" width="8.7109375" style="82" customWidth="1"/>
    <col min="1549" max="1791" width="10.85546875" style="82"/>
    <col min="1792" max="1792" width="2" style="82" customWidth="1"/>
    <col min="1793" max="1793" width="3.140625" style="82" customWidth="1"/>
    <col min="1794" max="1794" width="23" style="82" customWidth="1"/>
    <col min="1795" max="1797" width="14.7109375" style="82" customWidth="1"/>
    <col min="1798" max="1801" width="14.28515625" style="82" customWidth="1"/>
    <col min="1802" max="1802" width="2.140625" style="82" customWidth="1"/>
    <col min="1803" max="1803" width="9.140625" style="82" customWidth="1"/>
    <col min="1804" max="1804" width="8.7109375" style="82" customWidth="1"/>
    <col min="1805" max="2047" width="10.85546875" style="82"/>
    <col min="2048" max="2048" width="2" style="82" customWidth="1"/>
    <col min="2049" max="2049" width="3.140625" style="82" customWidth="1"/>
    <col min="2050" max="2050" width="23" style="82" customWidth="1"/>
    <col min="2051" max="2053" width="14.7109375" style="82" customWidth="1"/>
    <col min="2054" max="2057" width="14.28515625" style="82" customWidth="1"/>
    <col min="2058" max="2058" width="2.140625" style="82" customWidth="1"/>
    <col min="2059" max="2059" width="9.140625" style="82" customWidth="1"/>
    <col min="2060" max="2060" width="8.7109375" style="82" customWidth="1"/>
    <col min="2061" max="2303" width="10.85546875" style="82"/>
    <col min="2304" max="2304" width="2" style="82" customWidth="1"/>
    <col min="2305" max="2305" width="3.140625" style="82" customWidth="1"/>
    <col min="2306" max="2306" width="23" style="82" customWidth="1"/>
    <col min="2307" max="2309" width="14.7109375" style="82" customWidth="1"/>
    <col min="2310" max="2313" width="14.28515625" style="82" customWidth="1"/>
    <col min="2314" max="2314" width="2.140625" style="82" customWidth="1"/>
    <col min="2315" max="2315" width="9.140625" style="82" customWidth="1"/>
    <col min="2316" max="2316" width="8.7109375" style="82" customWidth="1"/>
    <col min="2317" max="2559" width="10.85546875" style="82"/>
    <col min="2560" max="2560" width="2" style="82" customWidth="1"/>
    <col min="2561" max="2561" width="3.140625" style="82" customWidth="1"/>
    <col min="2562" max="2562" width="23" style="82" customWidth="1"/>
    <col min="2563" max="2565" width="14.7109375" style="82" customWidth="1"/>
    <col min="2566" max="2569" width="14.28515625" style="82" customWidth="1"/>
    <col min="2570" max="2570" width="2.140625" style="82" customWidth="1"/>
    <col min="2571" max="2571" width="9.140625" style="82" customWidth="1"/>
    <col min="2572" max="2572" width="8.7109375" style="82" customWidth="1"/>
    <col min="2573" max="2815" width="10.85546875" style="82"/>
    <col min="2816" max="2816" width="2" style="82" customWidth="1"/>
    <col min="2817" max="2817" width="3.140625" style="82" customWidth="1"/>
    <col min="2818" max="2818" width="23" style="82" customWidth="1"/>
    <col min="2819" max="2821" width="14.7109375" style="82" customWidth="1"/>
    <col min="2822" max="2825" width="14.28515625" style="82" customWidth="1"/>
    <col min="2826" max="2826" width="2.140625" style="82" customWidth="1"/>
    <col min="2827" max="2827" width="9.140625" style="82" customWidth="1"/>
    <col min="2828" max="2828" width="8.7109375" style="82" customWidth="1"/>
    <col min="2829" max="3071" width="10.85546875" style="82"/>
    <col min="3072" max="3072" width="2" style="82" customWidth="1"/>
    <col min="3073" max="3073" width="3.140625" style="82" customWidth="1"/>
    <col min="3074" max="3074" width="23" style="82" customWidth="1"/>
    <col min="3075" max="3077" width="14.7109375" style="82" customWidth="1"/>
    <col min="3078" max="3081" width="14.28515625" style="82" customWidth="1"/>
    <col min="3082" max="3082" width="2.140625" style="82" customWidth="1"/>
    <col min="3083" max="3083" width="9.140625" style="82" customWidth="1"/>
    <col min="3084" max="3084" width="8.7109375" style="82" customWidth="1"/>
    <col min="3085" max="3327" width="10.85546875" style="82"/>
    <col min="3328" max="3328" width="2" style="82" customWidth="1"/>
    <col min="3329" max="3329" width="3.140625" style="82" customWidth="1"/>
    <col min="3330" max="3330" width="23" style="82" customWidth="1"/>
    <col min="3331" max="3333" width="14.7109375" style="82" customWidth="1"/>
    <col min="3334" max="3337" width="14.28515625" style="82" customWidth="1"/>
    <col min="3338" max="3338" width="2.140625" style="82" customWidth="1"/>
    <col min="3339" max="3339" width="9.140625" style="82" customWidth="1"/>
    <col min="3340" max="3340" width="8.7109375" style="82" customWidth="1"/>
    <col min="3341" max="3583" width="10.85546875" style="82"/>
    <col min="3584" max="3584" width="2" style="82" customWidth="1"/>
    <col min="3585" max="3585" width="3.140625" style="82" customWidth="1"/>
    <col min="3586" max="3586" width="23" style="82" customWidth="1"/>
    <col min="3587" max="3589" width="14.7109375" style="82" customWidth="1"/>
    <col min="3590" max="3593" width="14.28515625" style="82" customWidth="1"/>
    <col min="3594" max="3594" width="2.140625" style="82" customWidth="1"/>
    <col min="3595" max="3595" width="9.140625" style="82" customWidth="1"/>
    <col min="3596" max="3596" width="8.7109375" style="82" customWidth="1"/>
    <col min="3597" max="3839" width="10.85546875" style="82"/>
    <col min="3840" max="3840" width="2" style="82" customWidth="1"/>
    <col min="3841" max="3841" width="3.140625" style="82" customWidth="1"/>
    <col min="3842" max="3842" width="23" style="82" customWidth="1"/>
    <col min="3843" max="3845" width="14.7109375" style="82" customWidth="1"/>
    <col min="3846" max="3849" width="14.28515625" style="82" customWidth="1"/>
    <col min="3850" max="3850" width="2.140625" style="82" customWidth="1"/>
    <col min="3851" max="3851" width="9.140625" style="82" customWidth="1"/>
    <col min="3852" max="3852" width="8.7109375" style="82" customWidth="1"/>
    <col min="3853" max="4095" width="10.85546875" style="82"/>
    <col min="4096" max="4096" width="2" style="82" customWidth="1"/>
    <col min="4097" max="4097" width="3.140625" style="82" customWidth="1"/>
    <col min="4098" max="4098" width="23" style="82" customWidth="1"/>
    <col min="4099" max="4101" width="14.7109375" style="82" customWidth="1"/>
    <col min="4102" max="4105" width="14.28515625" style="82" customWidth="1"/>
    <col min="4106" max="4106" width="2.140625" style="82" customWidth="1"/>
    <col min="4107" max="4107" width="9.140625" style="82" customWidth="1"/>
    <col min="4108" max="4108" width="8.7109375" style="82" customWidth="1"/>
    <col min="4109" max="4351" width="10.85546875" style="82"/>
    <col min="4352" max="4352" width="2" style="82" customWidth="1"/>
    <col min="4353" max="4353" width="3.140625" style="82" customWidth="1"/>
    <col min="4354" max="4354" width="23" style="82" customWidth="1"/>
    <col min="4355" max="4357" width="14.7109375" style="82" customWidth="1"/>
    <col min="4358" max="4361" width="14.28515625" style="82" customWidth="1"/>
    <col min="4362" max="4362" width="2.140625" style="82" customWidth="1"/>
    <col min="4363" max="4363" width="9.140625" style="82" customWidth="1"/>
    <col min="4364" max="4364" width="8.7109375" style="82" customWidth="1"/>
    <col min="4365" max="4607" width="10.85546875" style="82"/>
    <col min="4608" max="4608" width="2" style="82" customWidth="1"/>
    <col min="4609" max="4609" width="3.140625" style="82" customWidth="1"/>
    <col min="4610" max="4610" width="23" style="82" customWidth="1"/>
    <col min="4611" max="4613" width="14.7109375" style="82" customWidth="1"/>
    <col min="4614" max="4617" width="14.28515625" style="82" customWidth="1"/>
    <col min="4618" max="4618" width="2.140625" style="82" customWidth="1"/>
    <col min="4619" max="4619" width="9.140625" style="82" customWidth="1"/>
    <col min="4620" max="4620" width="8.7109375" style="82" customWidth="1"/>
    <col min="4621" max="4863" width="10.85546875" style="82"/>
    <col min="4864" max="4864" width="2" style="82" customWidth="1"/>
    <col min="4865" max="4865" width="3.140625" style="82" customWidth="1"/>
    <col min="4866" max="4866" width="23" style="82" customWidth="1"/>
    <col min="4867" max="4869" width="14.7109375" style="82" customWidth="1"/>
    <col min="4870" max="4873" width="14.28515625" style="82" customWidth="1"/>
    <col min="4874" max="4874" width="2.140625" style="82" customWidth="1"/>
    <col min="4875" max="4875" width="9.140625" style="82" customWidth="1"/>
    <col min="4876" max="4876" width="8.7109375" style="82" customWidth="1"/>
    <col min="4877" max="5119" width="10.85546875" style="82"/>
    <col min="5120" max="5120" width="2" style="82" customWidth="1"/>
    <col min="5121" max="5121" width="3.140625" style="82" customWidth="1"/>
    <col min="5122" max="5122" width="23" style="82" customWidth="1"/>
    <col min="5123" max="5125" width="14.7109375" style="82" customWidth="1"/>
    <col min="5126" max="5129" width="14.28515625" style="82" customWidth="1"/>
    <col min="5130" max="5130" width="2.140625" style="82" customWidth="1"/>
    <col min="5131" max="5131" width="9.140625" style="82" customWidth="1"/>
    <col min="5132" max="5132" width="8.7109375" style="82" customWidth="1"/>
    <col min="5133" max="5375" width="10.85546875" style="82"/>
    <col min="5376" max="5376" width="2" style="82" customWidth="1"/>
    <col min="5377" max="5377" width="3.140625" style="82" customWidth="1"/>
    <col min="5378" max="5378" width="23" style="82" customWidth="1"/>
    <col min="5379" max="5381" width="14.7109375" style="82" customWidth="1"/>
    <col min="5382" max="5385" width="14.28515625" style="82" customWidth="1"/>
    <col min="5386" max="5386" width="2.140625" style="82" customWidth="1"/>
    <col min="5387" max="5387" width="9.140625" style="82" customWidth="1"/>
    <col min="5388" max="5388" width="8.7109375" style="82" customWidth="1"/>
    <col min="5389" max="5631" width="10.85546875" style="82"/>
    <col min="5632" max="5632" width="2" style="82" customWidth="1"/>
    <col min="5633" max="5633" width="3.140625" style="82" customWidth="1"/>
    <col min="5634" max="5634" width="23" style="82" customWidth="1"/>
    <col min="5635" max="5637" width="14.7109375" style="82" customWidth="1"/>
    <col min="5638" max="5641" width="14.28515625" style="82" customWidth="1"/>
    <col min="5642" max="5642" width="2.140625" style="82" customWidth="1"/>
    <col min="5643" max="5643" width="9.140625" style="82" customWidth="1"/>
    <col min="5644" max="5644" width="8.7109375" style="82" customWidth="1"/>
    <col min="5645" max="5887" width="10.85546875" style="82"/>
    <col min="5888" max="5888" width="2" style="82" customWidth="1"/>
    <col min="5889" max="5889" width="3.140625" style="82" customWidth="1"/>
    <col min="5890" max="5890" width="23" style="82" customWidth="1"/>
    <col min="5891" max="5893" width="14.7109375" style="82" customWidth="1"/>
    <col min="5894" max="5897" width="14.28515625" style="82" customWidth="1"/>
    <col min="5898" max="5898" width="2.140625" style="82" customWidth="1"/>
    <col min="5899" max="5899" width="9.140625" style="82" customWidth="1"/>
    <col min="5900" max="5900" width="8.7109375" style="82" customWidth="1"/>
    <col min="5901" max="6143" width="10.85546875" style="82"/>
    <col min="6144" max="6144" width="2" style="82" customWidth="1"/>
    <col min="6145" max="6145" width="3.140625" style="82" customWidth="1"/>
    <col min="6146" max="6146" width="23" style="82" customWidth="1"/>
    <col min="6147" max="6149" width="14.7109375" style="82" customWidth="1"/>
    <col min="6150" max="6153" width="14.28515625" style="82" customWidth="1"/>
    <col min="6154" max="6154" width="2.140625" style="82" customWidth="1"/>
    <col min="6155" max="6155" width="9.140625" style="82" customWidth="1"/>
    <col min="6156" max="6156" width="8.7109375" style="82" customWidth="1"/>
    <col min="6157" max="6399" width="10.85546875" style="82"/>
    <col min="6400" max="6400" width="2" style="82" customWidth="1"/>
    <col min="6401" max="6401" width="3.140625" style="82" customWidth="1"/>
    <col min="6402" max="6402" width="23" style="82" customWidth="1"/>
    <col min="6403" max="6405" width="14.7109375" style="82" customWidth="1"/>
    <col min="6406" max="6409" width="14.28515625" style="82" customWidth="1"/>
    <col min="6410" max="6410" width="2.140625" style="82" customWidth="1"/>
    <col min="6411" max="6411" width="9.140625" style="82" customWidth="1"/>
    <col min="6412" max="6412" width="8.7109375" style="82" customWidth="1"/>
    <col min="6413" max="6655" width="10.85546875" style="82"/>
    <col min="6656" max="6656" width="2" style="82" customWidth="1"/>
    <col min="6657" max="6657" width="3.140625" style="82" customWidth="1"/>
    <col min="6658" max="6658" width="23" style="82" customWidth="1"/>
    <col min="6659" max="6661" width="14.7109375" style="82" customWidth="1"/>
    <col min="6662" max="6665" width="14.28515625" style="82" customWidth="1"/>
    <col min="6666" max="6666" width="2.140625" style="82" customWidth="1"/>
    <col min="6667" max="6667" width="9.140625" style="82" customWidth="1"/>
    <col min="6668" max="6668" width="8.7109375" style="82" customWidth="1"/>
    <col min="6669" max="6911" width="10.85546875" style="82"/>
    <col min="6912" max="6912" width="2" style="82" customWidth="1"/>
    <col min="6913" max="6913" width="3.140625" style="82" customWidth="1"/>
    <col min="6914" max="6914" width="23" style="82" customWidth="1"/>
    <col min="6915" max="6917" width="14.7109375" style="82" customWidth="1"/>
    <col min="6918" max="6921" width="14.28515625" style="82" customWidth="1"/>
    <col min="6922" max="6922" width="2.140625" style="82" customWidth="1"/>
    <col min="6923" max="6923" width="9.140625" style="82" customWidth="1"/>
    <col min="6924" max="6924" width="8.7109375" style="82" customWidth="1"/>
    <col min="6925" max="7167" width="10.85546875" style="82"/>
    <col min="7168" max="7168" width="2" style="82" customWidth="1"/>
    <col min="7169" max="7169" width="3.140625" style="82" customWidth="1"/>
    <col min="7170" max="7170" width="23" style="82" customWidth="1"/>
    <col min="7171" max="7173" width="14.7109375" style="82" customWidth="1"/>
    <col min="7174" max="7177" width="14.28515625" style="82" customWidth="1"/>
    <col min="7178" max="7178" width="2.140625" style="82" customWidth="1"/>
    <col min="7179" max="7179" width="9.140625" style="82" customWidth="1"/>
    <col min="7180" max="7180" width="8.7109375" style="82" customWidth="1"/>
    <col min="7181" max="7423" width="10.85546875" style="82"/>
    <col min="7424" max="7424" width="2" style="82" customWidth="1"/>
    <col min="7425" max="7425" width="3.140625" style="82" customWidth="1"/>
    <col min="7426" max="7426" width="23" style="82" customWidth="1"/>
    <col min="7427" max="7429" width="14.7109375" style="82" customWidth="1"/>
    <col min="7430" max="7433" width="14.28515625" style="82" customWidth="1"/>
    <col min="7434" max="7434" width="2.140625" style="82" customWidth="1"/>
    <col min="7435" max="7435" width="9.140625" style="82" customWidth="1"/>
    <col min="7436" max="7436" width="8.7109375" style="82" customWidth="1"/>
    <col min="7437" max="7679" width="10.85546875" style="82"/>
    <col min="7680" max="7680" width="2" style="82" customWidth="1"/>
    <col min="7681" max="7681" width="3.140625" style="82" customWidth="1"/>
    <col min="7682" max="7682" width="23" style="82" customWidth="1"/>
    <col min="7683" max="7685" width="14.7109375" style="82" customWidth="1"/>
    <col min="7686" max="7689" width="14.28515625" style="82" customWidth="1"/>
    <col min="7690" max="7690" width="2.140625" style="82" customWidth="1"/>
    <col min="7691" max="7691" width="9.140625" style="82" customWidth="1"/>
    <col min="7692" max="7692" width="8.7109375" style="82" customWidth="1"/>
    <col min="7693" max="7935" width="10.85546875" style="82"/>
    <col min="7936" max="7936" width="2" style="82" customWidth="1"/>
    <col min="7937" max="7937" width="3.140625" style="82" customWidth="1"/>
    <col min="7938" max="7938" width="23" style="82" customWidth="1"/>
    <col min="7939" max="7941" width="14.7109375" style="82" customWidth="1"/>
    <col min="7942" max="7945" width="14.28515625" style="82" customWidth="1"/>
    <col min="7946" max="7946" width="2.140625" style="82" customWidth="1"/>
    <col min="7947" max="7947" width="9.140625" style="82" customWidth="1"/>
    <col min="7948" max="7948" width="8.7109375" style="82" customWidth="1"/>
    <col min="7949" max="8191" width="10.85546875" style="82"/>
    <col min="8192" max="8192" width="2" style="82" customWidth="1"/>
    <col min="8193" max="8193" width="3.140625" style="82" customWidth="1"/>
    <col min="8194" max="8194" width="23" style="82" customWidth="1"/>
    <col min="8195" max="8197" width="14.7109375" style="82" customWidth="1"/>
    <col min="8198" max="8201" width="14.28515625" style="82" customWidth="1"/>
    <col min="8202" max="8202" width="2.140625" style="82" customWidth="1"/>
    <col min="8203" max="8203" width="9.140625" style="82" customWidth="1"/>
    <col min="8204" max="8204" width="8.7109375" style="82" customWidth="1"/>
    <col min="8205" max="8447" width="10.85546875" style="82"/>
    <col min="8448" max="8448" width="2" style="82" customWidth="1"/>
    <col min="8449" max="8449" width="3.140625" style="82" customWidth="1"/>
    <col min="8450" max="8450" width="23" style="82" customWidth="1"/>
    <col min="8451" max="8453" width="14.7109375" style="82" customWidth="1"/>
    <col min="8454" max="8457" width="14.28515625" style="82" customWidth="1"/>
    <col min="8458" max="8458" width="2.140625" style="82" customWidth="1"/>
    <col min="8459" max="8459" width="9.140625" style="82" customWidth="1"/>
    <col min="8460" max="8460" width="8.7109375" style="82" customWidth="1"/>
    <col min="8461" max="8703" width="10.85546875" style="82"/>
    <col min="8704" max="8704" width="2" style="82" customWidth="1"/>
    <col min="8705" max="8705" width="3.140625" style="82" customWidth="1"/>
    <col min="8706" max="8706" width="23" style="82" customWidth="1"/>
    <col min="8707" max="8709" width="14.7109375" style="82" customWidth="1"/>
    <col min="8710" max="8713" width="14.28515625" style="82" customWidth="1"/>
    <col min="8714" max="8714" width="2.140625" style="82" customWidth="1"/>
    <col min="8715" max="8715" width="9.140625" style="82" customWidth="1"/>
    <col min="8716" max="8716" width="8.7109375" style="82" customWidth="1"/>
    <col min="8717" max="8959" width="10.85546875" style="82"/>
    <col min="8960" max="8960" width="2" style="82" customWidth="1"/>
    <col min="8961" max="8961" width="3.140625" style="82" customWidth="1"/>
    <col min="8962" max="8962" width="23" style="82" customWidth="1"/>
    <col min="8963" max="8965" width="14.7109375" style="82" customWidth="1"/>
    <col min="8966" max="8969" width="14.28515625" style="82" customWidth="1"/>
    <col min="8970" max="8970" width="2.140625" style="82" customWidth="1"/>
    <col min="8971" max="8971" width="9.140625" style="82" customWidth="1"/>
    <col min="8972" max="8972" width="8.7109375" style="82" customWidth="1"/>
    <col min="8973" max="9215" width="10.85546875" style="82"/>
    <col min="9216" max="9216" width="2" style="82" customWidth="1"/>
    <col min="9217" max="9217" width="3.140625" style="82" customWidth="1"/>
    <col min="9218" max="9218" width="23" style="82" customWidth="1"/>
    <col min="9219" max="9221" width="14.7109375" style="82" customWidth="1"/>
    <col min="9222" max="9225" width="14.28515625" style="82" customWidth="1"/>
    <col min="9226" max="9226" width="2.140625" style="82" customWidth="1"/>
    <col min="9227" max="9227" width="9.140625" style="82" customWidth="1"/>
    <col min="9228" max="9228" width="8.7109375" style="82" customWidth="1"/>
    <col min="9229" max="9471" width="10.85546875" style="82"/>
    <col min="9472" max="9472" width="2" style="82" customWidth="1"/>
    <col min="9473" max="9473" width="3.140625" style="82" customWidth="1"/>
    <col min="9474" max="9474" width="23" style="82" customWidth="1"/>
    <col min="9475" max="9477" width="14.7109375" style="82" customWidth="1"/>
    <col min="9478" max="9481" width="14.28515625" style="82" customWidth="1"/>
    <col min="9482" max="9482" width="2.140625" style="82" customWidth="1"/>
    <col min="9483" max="9483" width="9.140625" style="82" customWidth="1"/>
    <col min="9484" max="9484" width="8.7109375" style="82" customWidth="1"/>
    <col min="9485" max="9727" width="10.85546875" style="82"/>
    <col min="9728" max="9728" width="2" style="82" customWidth="1"/>
    <col min="9729" max="9729" width="3.140625" style="82" customWidth="1"/>
    <col min="9730" max="9730" width="23" style="82" customWidth="1"/>
    <col min="9731" max="9733" width="14.7109375" style="82" customWidth="1"/>
    <col min="9734" max="9737" width="14.28515625" style="82" customWidth="1"/>
    <col min="9738" max="9738" width="2.140625" style="82" customWidth="1"/>
    <col min="9739" max="9739" width="9.140625" style="82" customWidth="1"/>
    <col min="9740" max="9740" width="8.7109375" style="82" customWidth="1"/>
    <col min="9741" max="9983" width="10.85546875" style="82"/>
    <col min="9984" max="9984" width="2" style="82" customWidth="1"/>
    <col min="9985" max="9985" width="3.140625" style="82" customWidth="1"/>
    <col min="9986" max="9986" width="23" style="82" customWidth="1"/>
    <col min="9987" max="9989" width="14.7109375" style="82" customWidth="1"/>
    <col min="9990" max="9993" width="14.28515625" style="82" customWidth="1"/>
    <col min="9994" max="9994" width="2.140625" style="82" customWidth="1"/>
    <col min="9995" max="9995" width="9.140625" style="82" customWidth="1"/>
    <col min="9996" max="9996" width="8.7109375" style="82" customWidth="1"/>
    <col min="9997" max="10239" width="10.85546875" style="82"/>
    <col min="10240" max="10240" width="2" style="82" customWidth="1"/>
    <col min="10241" max="10241" width="3.140625" style="82" customWidth="1"/>
    <col min="10242" max="10242" width="23" style="82" customWidth="1"/>
    <col min="10243" max="10245" width="14.7109375" style="82" customWidth="1"/>
    <col min="10246" max="10249" width="14.28515625" style="82" customWidth="1"/>
    <col min="10250" max="10250" width="2.140625" style="82" customWidth="1"/>
    <col min="10251" max="10251" width="9.140625" style="82" customWidth="1"/>
    <col min="10252" max="10252" width="8.7109375" style="82" customWidth="1"/>
    <col min="10253" max="10495" width="10.85546875" style="82"/>
    <col min="10496" max="10496" width="2" style="82" customWidth="1"/>
    <col min="10497" max="10497" width="3.140625" style="82" customWidth="1"/>
    <col min="10498" max="10498" width="23" style="82" customWidth="1"/>
    <col min="10499" max="10501" width="14.7109375" style="82" customWidth="1"/>
    <col min="10502" max="10505" width="14.28515625" style="82" customWidth="1"/>
    <col min="10506" max="10506" width="2.140625" style="82" customWidth="1"/>
    <col min="10507" max="10507" width="9.140625" style="82" customWidth="1"/>
    <col min="10508" max="10508" width="8.7109375" style="82" customWidth="1"/>
    <col min="10509" max="10751" width="10.85546875" style="82"/>
    <col min="10752" max="10752" width="2" style="82" customWidth="1"/>
    <col min="10753" max="10753" width="3.140625" style="82" customWidth="1"/>
    <col min="10754" max="10754" width="23" style="82" customWidth="1"/>
    <col min="10755" max="10757" width="14.7109375" style="82" customWidth="1"/>
    <col min="10758" max="10761" width="14.28515625" style="82" customWidth="1"/>
    <col min="10762" max="10762" width="2.140625" style="82" customWidth="1"/>
    <col min="10763" max="10763" width="9.140625" style="82" customWidth="1"/>
    <col min="10764" max="10764" width="8.7109375" style="82" customWidth="1"/>
    <col min="10765" max="11007" width="10.85546875" style="82"/>
    <col min="11008" max="11008" width="2" style="82" customWidth="1"/>
    <col min="11009" max="11009" width="3.140625" style="82" customWidth="1"/>
    <col min="11010" max="11010" width="23" style="82" customWidth="1"/>
    <col min="11011" max="11013" width="14.7109375" style="82" customWidth="1"/>
    <col min="11014" max="11017" width="14.28515625" style="82" customWidth="1"/>
    <col min="11018" max="11018" width="2.140625" style="82" customWidth="1"/>
    <col min="11019" max="11019" width="9.140625" style="82" customWidth="1"/>
    <col min="11020" max="11020" width="8.7109375" style="82" customWidth="1"/>
    <col min="11021" max="11263" width="10.85546875" style="82"/>
    <col min="11264" max="11264" width="2" style="82" customWidth="1"/>
    <col min="11265" max="11265" width="3.140625" style="82" customWidth="1"/>
    <col min="11266" max="11266" width="23" style="82" customWidth="1"/>
    <col min="11267" max="11269" width="14.7109375" style="82" customWidth="1"/>
    <col min="11270" max="11273" width="14.28515625" style="82" customWidth="1"/>
    <col min="11274" max="11274" width="2.140625" style="82" customWidth="1"/>
    <col min="11275" max="11275" width="9.140625" style="82" customWidth="1"/>
    <col min="11276" max="11276" width="8.7109375" style="82" customWidth="1"/>
    <col min="11277" max="11519" width="10.85546875" style="82"/>
    <col min="11520" max="11520" width="2" style="82" customWidth="1"/>
    <col min="11521" max="11521" width="3.140625" style="82" customWidth="1"/>
    <col min="11522" max="11522" width="23" style="82" customWidth="1"/>
    <col min="11523" max="11525" width="14.7109375" style="82" customWidth="1"/>
    <col min="11526" max="11529" width="14.28515625" style="82" customWidth="1"/>
    <col min="11530" max="11530" width="2.140625" style="82" customWidth="1"/>
    <col min="11531" max="11531" width="9.140625" style="82" customWidth="1"/>
    <col min="11532" max="11532" width="8.7109375" style="82" customWidth="1"/>
    <col min="11533" max="11775" width="10.85546875" style="82"/>
    <col min="11776" max="11776" width="2" style="82" customWidth="1"/>
    <col min="11777" max="11777" width="3.140625" style="82" customWidth="1"/>
    <col min="11778" max="11778" width="23" style="82" customWidth="1"/>
    <col min="11779" max="11781" width="14.7109375" style="82" customWidth="1"/>
    <col min="11782" max="11785" width="14.28515625" style="82" customWidth="1"/>
    <col min="11786" max="11786" width="2.140625" style="82" customWidth="1"/>
    <col min="11787" max="11787" width="9.140625" style="82" customWidth="1"/>
    <col min="11788" max="11788" width="8.7109375" style="82" customWidth="1"/>
    <col min="11789" max="12031" width="10.85546875" style="82"/>
    <col min="12032" max="12032" width="2" style="82" customWidth="1"/>
    <col min="12033" max="12033" width="3.140625" style="82" customWidth="1"/>
    <col min="12034" max="12034" width="23" style="82" customWidth="1"/>
    <col min="12035" max="12037" width="14.7109375" style="82" customWidth="1"/>
    <col min="12038" max="12041" width="14.28515625" style="82" customWidth="1"/>
    <col min="12042" max="12042" width="2.140625" style="82" customWidth="1"/>
    <col min="12043" max="12043" width="9.140625" style="82" customWidth="1"/>
    <col min="12044" max="12044" width="8.7109375" style="82" customWidth="1"/>
    <col min="12045" max="12287" width="10.85546875" style="82"/>
    <col min="12288" max="12288" width="2" style="82" customWidth="1"/>
    <col min="12289" max="12289" width="3.140625" style="82" customWidth="1"/>
    <col min="12290" max="12290" width="23" style="82" customWidth="1"/>
    <col min="12291" max="12293" width="14.7109375" style="82" customWidth="1"/>
    <col min="12294" max="12297" width="14.28515625" style="82" customWidth="1"/>
    <col min="12298" max="12298" width="2.140625" style="82" customWidth="1"/>
    <col min="12299" max="12299" width="9.140625" style="82" customWidth="1"/>
    <col min="12300" max="12300" width="8.7109375" style="82" customWidth="1"/>
    <col min="12301" max="12543" width="10.85546875" style="82"/>
    <col min="12544" max="12544" width="2" style="82" customWidth="1"/>
    <col min="12545" max="12545" width="3.140625" style="82" customWidth="1"/>
    <col min="12546" max="12546" width="23" style="82" customWidth="1"/>
    <col min="12547" max="12549" width="14.7109375" style="82" customWidth="1"/>
    <col min="12550" max="12553" width="14.28515625" style="82" customWidth="1"/>
    <col min="12554" max="12554" width="2.140625" style="82" customWidth="1"/>
    <col min="12555" max="12555" width="9.140625" style="82" customWidth="1"/>
    <col min="12556" max="12556" width="8.7109375" style="82" customWidth="1"/>
    <col min="12557" max="12799" width="10.85546875" style="82"/>
    <col min="12800" max="12800" width="2" style="82" customWidth="1"/>
    <col min="12801" max="12801" width="3.140625" style="82" customWidth="1"/>
    <col min="12802" max="12802" width="23" style="82" customWidth="1"/>
    <col min="12803" max="12805" width="14.7109375" style="82" customWidth="1"/>
    <col min="12806" max="12809" width="14.28515625" style="82" customWidth="1"/>
    <col min="12810" max="12810" width="2.140625" style="82" customWidth="1"/>
    <col min="12811" max="12811" width="9.140625" style="82" customWidth="1"/>
    <col min="12812" max="12812" width="8.7109375" style="82" customWidth="1"/>
    <col min="12813" max="13055" width="10.85546875" style="82"/>
    <col min="13056" max="13056" width="2" style="82" customWidth="1"/>
    <col min="13057" max="13057" width="3.140625" style="82" customWidth="1"/>
    <col min="13058" max="13058" width="23" style="82" customWidth="1"/>
    <col min="13059" max="13061" width="14.7109375" style="82" customWidth="1"/>
    <col min="13062" max="13065" width="14.28515625" style="82" customWidth="1"/>
    <col min="13066" max="13066" width="2.140625" style="82" customWidth="1"/>
    <col min="13067" max="13067" width="9.140625" style="82" customWidth="1"/>
    <col min="13068" max="13068" width="8.7109375" style="82" customWidth="1"/>
    <col min="13069" max="13311" width="10.85546875" style="82"/>
    <col min="13312" max="13312" width="2" style="82" customWidth="1"/>
    <col min="13313" max="13313" width="3.140625" style="82" customWidth="1"/>
    <col min="13314" max="13314" width="23" style="82" customWidth="1"/>
    <col min="13315" max="13317" width="14.7109375" style="82" customWidth="1"/>
    <col min="13318" max="13321" width="14.28515625" style="82" customWidth="1"/>
    <col min="13322" max="13322" width="2.140625" style="82" customWidth="1"/>
    <col min="13323" max="13323" width="9.140625" style="82" customWidth="1"/>
    <col min="13324" max="13324" width="8.7109375" style="82" customWidth="1"/>
    <col min="13325" max="13567" width="10.85546875" style="82"/>
    <col min="13568" max="13568" width="2" style="82" customWidth="1"/>
    <col min="13569" max="13569" width="3.140625" style="82" customWidth="1"/>
    <col min="13570" max="13570" width="23" style="82" customWidth="1"/>
    <col min="13571" max="13573" width="14.7109375" style="82" customWidth="1"/>
    <col min="13574" max="13577" width="14.28515625" style="82" customWidth="1"/>
    <col min="13578" max="13578" width="2.140625" style="82" customWidth="1"/>
    <col min="13579" max="13579" width="9.140625" style="82" customWidth="1"/>
    <col min="13580" max="13580" width="8.7109375" style="82" customWidth="1"/>
    <col min="13581" max="13823" width="10.85546875" style="82"/>
    <col min="13824" max="13824" width="2" style="82" customWidth="1"/>
    <col min="13825" max="13825" width="3.140625" style="82" customWidth="1"/>
    <col min="13826" max="13826" width="23" style="82" customWidth="1"/>
    <col min="13827" max="13829" width="14.7109375" style="82" customWidth="1"/>
    <col min="13830" max="13833" width="14.28515625" style="82" customWidth="1"/>
    <col min="13834" max="13834" width="2.140625" style="82" customWidth="1"/>
    <col min="13835" max="13835" width="9.140625" style="82" customWidth="1"/>
    <col min="13836" max="13836" width="8.7109375" style="82" customWidth="1"/>
    <col min="13837" max="14079" width="10.85546875" style="82"/>
    <col min="14080" max="14080" width="2" style="82" customWidth="1"/>
    <col min="14081" max="14081" width="3.140625" style="82" customWidth="1"/>
    <col min="14082" max="14082" width="23" style="82" customWidth="1"/>
    <col min="14083" max="14085" width="14.7109375" style="82" customWidth="1"/>
    <col min="14086" max="14089" width="14.28515625" style="82" customWidth="1"/>
    <col min="14090" max="14090" width="2.140625" style="82" customWidth="1"/>
    <col min="14091" max="14091" width="9.140625" style="82" customWidth="1"/>
    <col min="14092" max="14092" width="8.7109375" style="82" customWidth="1"/>
    <col min="14093" max="14335" width="10.85546875" style="82"/>
    <col min="14336" max="14336" width="2" style="82" customWidth="1"/>
    <col min="14337" max="14337" width="3.140625" style="82" customWidth="1"/>
    <col min="14338" max="14338" width="23" style="82" customWidth="1"/>
    <col min="14339" max="14341" width="14.7109375" style="82" customWidth="1"/>
    <col min="14342" max="14345" width="14.28515625" style="82" customWidth="1"/>
    <col min="14346" max="14346" width="2.140625" style="82" customWidth="1"/>
    <col min="14347" max="14347" width="9.140625" style="82" customWidth="1"/>
    <col min="14348" max="14348" width="8.7109375" style="82" customWidth="1"/>
    <col min="14349" max="14591" width="10.85546875" style="82"/>
    <col min="14592" max="14592" width="2" style="82" customWidth="1"/>
    <col min="14593" max="14593" width="3.140625" style="82" customWidth="1"/>
    <col min="14594" max="14594" width="23" style="82" customWidth="1"/>
    <col min="14595" max="14597" width="14.7109375" style="82" customWidth="1"/>
    <col min="14598" max="14601" width="14.28515625" style="82" customWidth="1"/>
    <col min="14602" max="14602" width="2.140625" style="82" customWidth="1"/>
    <col min="14603" max="14603" width="9.140625" style="82" customWidth="1"/>
    <col min="14604" max="14604" width="8.7109375" style="82" customWidth="1"/>
    <col min="14605" max="14847" width="10.85546875" style="82"/>
    <col min="14848" max="14848" width="2" style="82" customWidth="1"/>
    <col min="14849" max="14849" width="3.140625" style="82" customWidth="1"/>
    <col min="14850" max="14850" width="23" style="82" customWidth="1"/>
    <col min="14851" max="14853" width="14.7109375" style="82" customWidth="1"/>
    <col min="14854" max="14857" width="14.28515625" style="82" customWidth="1"/>
    <col min="14858" max="14858" width="2.140625" style="82" customWidth="1"/>
    <col min="14859" max="14859" width="9.140625" style="82" customWidth="1"/>
    <col min="14860" max="14860" width="8.7109375" style="82" customWidth="1"/>
    <col min="14861" max="15103" width="10.85546875" style="82"/>
    <col min="15104" max="15104" width="2" style="82" customWidth="1"/>
    <col min="15105" max="15105" width="3.140625" style="82" customWidth="1"/>
    <col min="15106" max="15106" width="23" style="82" customWidth="1"/>
    <col min="15107" max="15109" width="14.7109375" style="82" customWidth="1"/>
    <col min="15110" max="15113" width="14.28515625" style="82" customWidth="1"/>
    <col min="15114" max="15114" width="2.140625" style="82" customWidth="1"/>
    <col min="15115" max="15115" width="9.140625" style="82" customWidth="1"/>
    <col min="15116" max="15116" width="8.7109375" style="82" customWidth="1"/>
    <col min="15117" max="15359" width="10.85546875" style="82"/>
    <col min="15360" max="15360" width="2" style="82" customWidth="1"/>
    <col min="15361" max="15361" width="3.140625" style="82" customWidth="1"/>
    <col min="15362" max="15362" width="23" style="82" customWidth="1"/>
    <col min="15363" max="15365" width="14.7109375" style="82" customWidth="1"/>
    <col min="15366" max="15369" width="14.28515625" style="82" customWidth="1"/>
    <col min="15370" max="15370" width="2.140625" style="82" customWidth="1"/>
    <col min="15371" max="15371" width="9.140625" style="82" customWidth="1"/>
    <col min="15372" max="15372" width="8.7109375" style="82" customWidth="1"/>
    <col min="15373" max="15615" width="10.85546875" style="82"/>
    <col min="15616" max="15616" width="2" style="82" customWidth="1"/>
    <col min="15617" max="15617" width="3.140625" style="82" customWidth="1"/>
    <col min="15618" max="15618" width="23" style="82" customWidth="1"/>
    <col min="15619" max="15621" width="14.7109375" style="82" customWidth="1"/>
    <col min="15622" max="15625" width="14.28515625" style="82" customWidth="1"/>
    <col min="15626" max="15626" width="2.140625" style="82" customWidth="1"/>
    <col min="15627" max="15627" width="9.140625" style="82" customWidth="1"/>
    <col min="15628" max="15628" width="8.7109375" style="82" customWidth="1"/>
    <col min="15629" max="15871" width="10.85546875" style="82"/>
    <col min="15872" max="15872" width="2" style="82" customWidth="1"/>
    <col min="15873" max="15873" width="3.140625" style="82" customWidth="1"/>
    <col min="15874" max="15874" width="23" style="82" customWidth="1"/>
    <col min="15875" max="15877" width="14.7109375" style="82" customWidth="1"/>
    <col min="15878" max="15881" width="14.28515625" style="82" customWidth="1"/>
    <col min="15882" max="15882" width="2.140625" style="82" customWidth="1"/>
    <col min="15883" max="15883" width="9.140625" style="82" customWidth="1"/>
    <col min="15884" max="15884" width="8.7109375" style="82" customWidth="1"/>
    <col min="15885" max="16127" width="10.85546875" style="82"/>
    <col min="16128" max="16128" width="2" style="82" customWidth="1"/>
    <col min="16129" max="16129" width="3.140625" style="82" customWidth="1"/>
    <col min="16130" max="16130" width="23" style="82" customWidth="1"/>
    <col min="16131" max="16133" width="14.7109375" style="82" customWidth="1"/>
    <col min="16134" max="16137" width="14.28515625" style="82" customWidth="1"/>
    <col min="16138" max="16138" width="2.140625" style="82" customWidth="1"/>
    <col min="16139" max="16139" width="9.140625" style="82" customWidth="1"/>
    <col min="16140" max="16140" width="8.7109375" style="82" customWidth="1"/>
    <col min="16141" max="16384" width="10.85546875" style="82"/>
  </cols>
  <sheetData>
    <row r="6" spans="2:12" ht="15.75" x14ac:dyDescent="0.25">
      <c r="B6" s="80" t="s">
        <v>377</v>
      </c>
    </row>
    <row r="7" spans="2:12" ht="12" customHeight="1" x14ac:dyDescent="0.25">
      <c r="F7" s="84" t="s">
        <v>295</v>
      </c>
    </row>
    <row r="8" spans="2:12" ht="11.45" customHeight="1" x14ac:dyDescent="0.2">
      <c r="B8" s="85" t="s">
        <v>307</v>
      </c>
      <c r="C8" s="86"/>
      <c r="D8" s="86"/>
      <c r="E8" s="86"/>
      <c r="F8" s="86"/>
      <c r="G8" s="86"/>
    </row>
    <row r="9" spans="2:12" ht="39.950000000000003" customHeight="1" x14ac:dyDescent="0.2">
      <c r="B9" s="99"/>
      <c r="C9" s="100" t="s">
        <v>146</v>
      </c>
      <c r="D9" s="100" t="s">
        <v>36</v>
      </c>
      <c r="E9" s="100" t="s">
        <v>37</v>
      </c>
      <c r="F9" s="100" t="s">
        <v>148</v>
      </c>
      <c r="G9" s="86"/>
      <c r="H9" s="86"/>
      <c r="I9" s="86"/>
    </row>
    <row r="10" spans="2:12" ht="11.45" customHeight="1" x14ac:dyDescent="0.2">
      <c r="B10" s="82"/>
      <c r="C10" s="89"/>
      <c r="D10" s="89"/>
      <c r="E10" s="89"/>
      <c r="F10" s="89"/>
      <c r="G10" s="87"/>
      <c r="H10" s="86"/>
      <c r="I10" s="86"/>
    </row>
    <row r="11" spans="2:12" ht="15" customHeight="1" x14ac:dyDescent="0.2">
      <c r="B11" s="101" t="s">
        <v>38</v>
      </c>
      <c r="C11" s="102">
        <v>34999.544308790057</v>
      </c>
      <c r="D11" s="102">
        <v>37542.312728829878</v>
      </c>
      <c r="E11" s="102">
        <v>-2542.7684200398216</v>
      </c>
      <c r="F11" s="103">
        <v>93.226926539112355</v>
      </c>
      <c r="G11" s="88"/>
      <c r="H11" s="86"/>
      <c r="I11" s="86"/>
      <c r="J11" s="89"/>
      <c r="K11" s="83"/>
      <c r="L11" s="83"/>
    </row>
    <row r="12" spans="2:12" ht="15" customHeight="1" x14ac:dyDescent="0.2">
      <c r="B12" s="101" t="s">
        <v>308</v>
      </c>
      <c r="C12" s="89">
        <v>3567.9270638900034</v>
      </c>
      <c r="D12" s="89">
        <v>3360.6115776199986</v>
      </c>
      <c r="E12" s="89">
        <v>207.31548627000484</v>
      </c>
      <c r="F12" s="104">
        <v>106.1689808977218</v>
      </c>
      <c r="G12" s="88"/>
      <c r="H12" s="86"/>
      <c r="I12" s="86"/>
      <c r="J12" s="89"/>
      <c r="K12" s="83"/>
      <c r="L12" s="83"/>
    </row>
    <row r="13" spans="2:12" ht="15" customHeight="1" x14ac:dyDescent="0.2">
      <c r="B13" s="101" t="s">
        <v>309</v>
      </c>
      <c r="C13" s="89">
        <v>1429.1837449099844</v>
      </c>
      <c r="D13" s="89">
        <v>1495.9773617099979</v>
      </c>
      <c r="E13" s="89">
        <v>-66.793616800013524</v>
      </c>
      <c r="F13" s="104">
        <v>95.535118477751283</v>
      </c>
      <c r="G13" s="88"/>
      <c r="H13" s="86"/>
      <c r="I13" s="86"/>
      <c r="J13" s="89"/>
      <c r="K13" s="83"/>
    </row>
    <row r="14" spans="2:12" ht="15" customHeight="1" x14ac:dyDescent="0.2">
      <c r="B14" s="101" t="s">
        <v>310</v>
      </c>
      <c r="C14" s="89">
        <v>534.47620968000069</v>
      </c>
      <c r="D14" s="89">
        <v>444.95952739999643</v>
      </c>
      <c r="E14" s="89">
        <v>89.516682280004261</v>
      </c>
      <c r="F14" s="104">
        <v>120.11793809721783</v>
      </c>
      <c r="G14" s="88"/>
      <c r="H14" s="86"/>
      <c r="I14" s="86"/>
      <c r="J14" s="89"/>
      <c r="K14" s="83"/>
    </row>
    <row r="15" spans="2:12" ht="15" customHeight="1" x14ac:dyDescent="0.2">
      <c r="B15" s="101" t="s">
        <v>311</v>
      </c>
      <c r="C15" s="89">
        <v>188.30378881999988</v>
      </c>
      <c r="D15" s="89">
        <v>190.18125037000073</v>
      </c>
      <c r="E15" s="89">
        <v>-1.8774615500008451</v>
      </c>
      <c r="F15" s="104">
        <v>99.012804076980132</v>
      </c>
      <c r="G15" s="88"/>
      <c r="H15" s="86"/>
      <c r="I15" s="86"/>
      <c r="J15" s="89"/>
      <c r="K15" s="83"/>
    </row>
    <row r="16" spans="2:12" ht="15" customHeight="1" x14ac:dyDescent="0.2">
      <c r="B16" s="101" t="s">
        <v>312</v>
      </c>
      <c r="C16" s="89">
        <v>235.66493585000057</v>
      </c>
      <c r="D16" s="89">
        <v>455.24527873000318</v>
      </c>
      <c r="E16" s="89">
        <v>-219.5803428800026</v>
      </c>
      <c r="F16" s="104">
        <v>51.766585368536845</v>
      </c>
      <c r="G16" s="88"/>
      <c r="H16" s="86"/>
      <c r="I16" s="86"/>
      <c r="J16" s="89"/>
      <c r="K16" s="83"/>
    </row>
    <row r="17" spans="2:12" ht="15" customHeight="1" x14ac:dyDescent="0.2">
      <c r="B17" s="101" t="s">
        <v>313</v>
      </c>
      <c r="C17" s="89">
        <v>311.25926281999824</v>
      </c>
      <c r="D17" s="89">
        <v>238.84088799000068</v>
      </c>
      <c r="E17" s="89">
        <v>72.41837482999756</v>
      </c>
      <c r="F17" s="104">
        <v>130.32076100513805</v>
      </c>
      <c r="G17" s="88"/>
      <c r="H17" s="86"/>
      <c r="I17" s="86"/>
      <c r="J17" s="89"/>
      <c r="K17" s="83"/>
    </row>
    <row r="18" spans="2:12" ht="15" customHeight="1" x14ac:dyDescent="0.2">
      <c r="B18" s="101" t="s">
        <v>314</v>
      </c>
      <c r="C18" s="89">
        <v>918.13567668999804</v>
      </c>
      <c r="D18" s="89">
        <v>1571.5861525999978</v>
      </c>
      <c r="E18" s="89">
        <v>-653.4504759099998</v>
      </c>
      <c r="F18" s="104">
        <v>58.420957398425429</v>
      </c>
      <c r="G18" s="88"/>
      <c r="H18" s="86"/>
      <c r="I18" s="86"/>
      <c r="J18" s="89"/>
      <c r="K18" s="83"/>
    </row>
    <row r="19" spans="2:12" ht="15" customHeight="1" x14ac:dyDescent="0.2">
      <c r="B19" s="101" t="s">
        <v>315</v>
      </c>
      <c r="C19" s="89">
        <v>1772.606240710001</v>
      </c>
      <c r="D19" s="89">
        <v>1419.9093493499997</v>
      </c>
      <c r="E19" s="89">
        <v>352.69689136000125</v>
      </c>
      <c r="F19" s="104">
        <v>124.83939496006961</v>
      </c>
      <c r="G19" s="88"/>
      <c r="H19" s="86"/>
      <c r="I19" s="86"/>
      <c r="J19" s="89"/>
      <c r="K19" s="83"/>
    </row>
    <row r="20" spans="2:12" ht="15" customHeight="1" x14ac:dyDescent="0.2">
      <c r="B20" s="101" t="s">
        <v>316</v>
      </c>
      <c r="C20" s="89">
        <v>8917.0369100799289</v>
      </c>
      <c r="D20" s="89">
        <v>9839.5379260901627</v>
      </c>
      <c r="E20" s="89">
        <v>-922.5010160102338</v>
      </c>
      <c r="F20" s="104">
        <v>90.624549415433791</v>
      </c>
      <c r="G20" s="88"/>
      <c r="H20" s="86"/>
      <c r="I20" s="86"/>
      <c r="J20" s="89"/>
      <c r="K20" s="83"/>
    </row>
    <row r="21" spans="2:12" ht="15" customHeight="1" x14ac:dyDescent="0.2">
      <c r="B21" s="101" t="s">
        <v>317</v>
      </c>
      <c r="C21" s="89">
        <v>3496.9724949300098</v>
      </c>
      <c r="D21" s="89">
        <v>3219.4272166399742</v>
      </c>
      <c r="E21" s="89">
        <v>277.54527829003564</v>
      </c>
      <c r="F21" s="104">
        <v>108.62095210152636</v>
      </c>
      <c r="G21" s="88"/>
      <c r="H21" s="86"/>
      <c r="I21" s="86"/>
      <c r="J21" s="89"/>
      <c r="K21" s="83"/>
    </row>
    <row r="22" spans="2:12" ht="15" customHeight="1" x14ac:dyDescent="0.2">
      <c r="B22" s="101" t="s">
        <v>318</v>
      </c>
      <c r="C22" s="89">
        <v>384.25244166999909</v>
      </c>
      <c r="D22" s="89">
        <v>171.83086990999936</v>
      </c>
      <c r="E22" s="89">
        <v>212.42157175999972</v>
      </c>
      <c r="F22" s="104">
        <v>223.62247358187778</v>
      </c>
      <c r="G22" s="88"/>
      <c r="H22" s="86"/>
      <c r="I22" s="86"/>
      <c r="J22" s="89"/>
      <c r="K22" s="83"/>
    </row>
    <row r="23" spans="2:12" ht="15" customHeight="1" x14ac:dyDescent="0.2">
      <c r="B23" s="101" t="s">
        <v>319</v>
      </c>
      <c r="C23" s="89">
        <v>2666.6053020300014</v>
      </c>
      <c r="D23" s="89">
        <v>1859.2136196000019</v>
      </c>
      <c r="E23" s="89">
        <v>807.39168242999949</v>
      </c>
      <c r="F23" s="104">
        <v>143.42651505552681</v>
      </c>
      <c r="G23" s="88"/>
      <c r="H23" s="86"/>
      <c r="I23" s="86"/>
      <c r="J23" s="89"/>
      <c r="K23" s="83"/>
    </row>
    <row r="24" spans="2:12" ht="15" customHeight="1" x14ac:dyDescent="0.2">
      <c r="B24" s="101" t="s">
        <v>320</v>
      </c>
      <c r="C24" s="89">
        <v>190.56691965999872</v>
      </c>
      <c r="D24" s="89">
        <v>159.84672756999981</v>
      </c>
      <c r="E24" s="89">
        <v>30.720192089998903</v>
      </c>
      <c r="F24" s="104">
        <v>119.21853049919085</v>
      </c>
      <c r="G24" s="88"/>
      <c r="H24" s="86"/>
      <c r="I24" s="86"/>
      <c r="J24" s="89"/>
      <c r="K24" s="83"/>
    </row>
    <row r="25" spans="2:12" ht="15" customHeight="1" x14ac:dyDescent="0.2">
      <c r="B25" s="101" t="s">
        <v>321</v>
      </c>
      <c r="C25" s="89">
        <v>5597.2648575901212</v>
      </c>
      <c r="D25" s="89">
        <v>9293.9920923097452</v>
      </c>
      <c r="E25" s="89">
        <v>-3696.727234719624</v>
      </c>
      <c r="F25" s="104">
        <v>60.22454938628087</v>
      </c>
      <c r="G25" s="88"/>
      <c r="H25" s="86"/>
      <c r="I25" s="86"/>
      <c r="J25" s="89"/>
      <c r="K25" s="83"/>
    </row>
    <row r="26" spans="2:12" ht="15" customHeight="1" x14ac:dyDescent="0.2">
      <c r="B26" s="101" t="s">
        <v>322</v>
      </c>
      <c r="C26" s="89">
        <v>1224.2121861000007</v>
      </c>
      <c r="D26" s="89">
        <v>1055.9374269299983</v>
      </c>
      <c r="E26" s="89">
        <v>168.27475917000243</v>
      </c>
      <c r="F26" s="104">
        <v>115.9360540576007</v>
      </c>
      <c r="G26" s="88"/>
      <c r="H26" s="86"/>
      <c r="I26" s="86"/>
      <c r="J26" s="89"/>
      <c r="K26" s="83"/>
    </row>
    <row r="27" spans="2:12" ht="15" customHeight="1" x14ac:dyDescent="0.2">
      <c r="B27" s="101" t="s">
        <v>323</v>
      </c>
      <c r="C27" s="89">
        <v>873.49051198000336</v>
      </c>
      <c r="D27" s="89">
        <v>569.296242220002</v>
      </c>
      <c r="E27" s="89">
        <v>304.19426976000136</v>
      </c>
      <c r="F27" s="104">
        <v>153.43338796226357</v>
      </c>
      <c r="G27" s="88"/>
      <c r="H27" s="86"/>
      <c r="I27" s="86"/>
      <c r="J27" s="89"/>
      <c r="K27" s="83"/>
    </row>
    <row r="28" spans="2:12" ht="15" customHeight="1" x14ac:dyDescent="0.2">
      <c r="B28" s="101" t="s">
        <v>324</v>
      </c>
      <c r="C28" s="89">
        <v>2686.6258072600021</v>
      </c>
      <c r="D28" s="89">
        <v>2140.8086571099966</v>
      </c>
      <c r="E28" s="89">
        <v>545.81715015000555</v>
      </c>
      <c r="F28" s="104">
        <v>125.49584001060778</v>
      </c>
      <c r="G28" s="88"/>
      <c r="H28" s="86"/>
      <c r="I28" s="86"/>
      <c r="J28" s="89"/>
      <c r="K28" s="83"/>
    </row>
    <row r="29" spans="2:12" ht="15" customHeight="1" x14ac:dyDescent="0.2">
      <c r="B29" s="101" t="s">
        <v>325</v>
      </c>
      <c r="C29" s="89">
        <v>4.7664702600000002</v>
      </c>
      <c r="D29" s="89">
        <v>55.083955969999991</v>
      </c>
      <c r="E29" s="89">
        <v>-50.317485709999993</v>
      </c>
      <c r="F29" s="104">
        <v>8.6531008459086181</v>
      </c>
      <c r="G29" s="86"/>
      <c r="H29" s="86"/>
      <c r="I29" s="86"/>
      <c r="J29" s="89"/>
      <c r="K29" s="83"/>
      <c r="L29" s="90"/>
    </row>
    <row r="30" spans="2:12" ht="15" customHeight="1" x14ac:dyDescent="0.2">
      <c r="B30" s="101" t="s">
        <v>326</v>
      </c>
      <c r="C30" s="89">
        <v>0.19348385999999998</v>
      </c>
      <c r="D30" s="89">
        <v>2.6608710000000008E-2</v>
      </c>
      <c r="E30" s="89">
        <v>0.16687514999999997</v>
      </c>
      <c r="F30" s="104">
        <v>727.14483340229549</v>
      </c>
      <c r="G30" s="88"/>
      <c r="H30" s="86"/>
      <c r="I30" s="86"/>
      <c r="J30" s="87"/>
      <c r="K30" s="83"/>
      <c r="L30" s="90"/>
    </row>
    <row r="31" spans="2:12" ht="6" customHeight="1" x14ac:dyDescent="0.2">
      <c r="B31" s="91"/>
      <c r="C31" s="92"/>
      <c r="D31" s="92"/>
      <c r="E31" s="92"/>
      <c r="F31" s="92"/>
      <c r="G31" s="93"/>
      <c r="H31" s="93"/>
      <c r="I31" s="93"/>
    </row>
    <row r="33" spans="2:10" x14ac:dyDescent="0.2">
      <c r="B33" s="94" t="s">
        <v>144</v>
      </c>
    </row>
    <row r="34" spans="2:10" x14ac:dyDescent="0.2">
      <c r="B34" s="94" t="s">
        <v>145</v>
      </c>
      <c r="F34" s="95"/>
      <c r="G34" s="95"/>
      <c r="H34" s="95"/>
      <c r="I34" s="95"/>
    </row>
    <row r="35" spans="2:10" x14ac:dyDescent="0.2">
      <c r="I35" s="96"/>
      <c r="J35" s="96"/>
    </row>
    <row r="36" spans="2:10" x14ac:dyDescent="0.2">
      <c r="I36" s="96"/>
      <c r="J36" s="96"/>
    </row>
  </sheetData>
  <hyperlinks>
    <hyperlink ref="F7" location="Índice!A5" display="ÍNDICE" xr:uid="{00000000-0004-0000-0900-000000000000}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B6:AE123"/>
  <sheetViews>
    <sheetView showGridLines="0" zoomScaleNormal="100" zoomScaleSheetLayoutView="100" workbookViewId="0">
      <pane xSplit="2" ySplit="9" topLeftCell="AC92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37" customWidth="1"/>
    <col min="4" max="31" width="9.7109375" style="2" customWidth="1"/>
    <col min="32" max="275" width="13.7109375" style="2"/>
    <col min="276" max="276" width="2" style="2" customWidth="1"/>
    <col min="277" max="277" width="52.7109375" style="2" customWidth="1"/>
    <col min="278" max="531" width="13.7109375" style="2"/>
    <col min="532" max="532" width="2" style="2" customWidth="1"/>
    <col min="533" max="533" width="52.7109375" style="2" customWidth="1"/>
    <col min="534" max="787" width="13.7109375" style="2"/>
    <col min="788" max="788" width="2" style="2" customWidth="1"/>
    <col min="789" max="789" width="52.7109375" style="2" customWidth="1"/>
    <col min="790" max="1043" width="13.7109375" style="2"/>
    <col min="1044" max="1044" width="2" style="2" customWidth="1"/>
    <col min="1045" max="1045" width="52.7109375" style="2" customWidth="1"/>
    <col min="1046" max="1299" width="13.7109375" style="2"/>
    <col min="1300" max="1300" width="2" style="2" customWidth="1"/>
    <col min="1301" max="1301" width="52.7109375" style="2" customWidth="1"/>
    <col min="1302" max="1555" width="13.7109375" style="2"/>
    <col min="1556" max="1556" width="2" style="2" customWidth="1"/>
    <col min="1557" max="1557" width="52.7109375" style="2" customWidth="1"/>
    <col min="1558" max="1811" width="13.7109375" style="2"/>
    <col min="1812" max="1812" width="2" style="2" customWidth="1"/>
    <col min="1813" max="1813" width="52.7109375" style="2" customWidth="1"/>
    <col min="1814" max="2067" width="13.7109375" style="2"/>
    <col min="2068" max="2068" width="2" style="2" customWidth="1"/>
    <col min="2069" max="2069" width="52.7109375" style="2" customWidth="1"/>
    <col min="2070" max="2323" width="13.7109375" style="2"/>
    <col min="2324" max="2324" width="2" style="2" customWidth="1"/>
    <col min="2325" max="2325" width="52.7109375" style="2" customWidth="1"/>
    <col min="2326" max="2579" width="13.7109375" style="2"/>
    <col min="2580" max="2580" width="2" style="2" customWidth="1"/>
    <col min="2581" max="2581" width="52.7109375" style="2" customWidth="1"/>
    <col min="2582" max="2835" width="13.7109375" style="2"/>
    <col min="2836" max="2836" width="2" style="2" customWidth="1"/>
    <col min="2837" max="2837" width="52.7109375" style="2" customWidth="1"/>
    <col min="2838" max="3091" width="13.7109375" style="2"/>
    <col min="3092" max="3092" width="2" style="2" customWidth="1"/>
    <col min="3093" max="3093" width="52.7109375" style="2" customWidth="1"/>
    <col min="3094" max="3347" width="13.7109375" style="2"/>
    <col min="3348" max="3348" width="2" style="2" customWidth="1"/>
    <col min="3349" max="3349" width="52.7109375" style="2" customWidth="1"/>
    <col min="3350" max="3603" width="13.7109375" style="2"/>
    <col min="3604" max="3604" width="2" style="2" customWidth="1"/>
    <col min="3605" max="3605" width="52.7109375" style="2" customWidth="1"/>
    <col min="3606" max="3859" width="13.7109375" style="2"/>
    <col min="3860" max="3860" width="2" style="2" customWidth="1"/>
    <col min="3861" max="3861" width="52.7109375" style="2" customWidth="1"/>
    <col min="3862" max="4115" width="13.7109375" style="2"/>
    <col min="4116" max="4116" width="2" style="2" customWidth="1"/>
    <col min="4117" max="4117" width="52.7109375" style="2" customWidth="1"/>
    <col min="4118" max="4371" width="13.7109375" style="2"/>
    <col min="4372" max="4372" width="2" style="2" customWidth="1"/>
    <col min="4373" max="4373" width="52.7109375" style="2" customWidth="1"/>
    <col min="4374" max="4627" width="13.7109375" style="2"/>
    <col min="4628" max="4628" width="2" style="2" customWidth="1"/>
    <col min="4629" max="4629" width="52.7109375" style="2" customWidth="1"/>
    <col min="4630" max="4883" width="13.7109375" style="2"/>
    <col min="4884" max="4884" width="2" style="2" customWidth="1"/>
    <col min="4885" max="4885" width="52.7109375" style="2" customWidth="1"/>
    <col min="4886" max="5139" width="13.7109375" style="2"/>
    <col min="5140" max="5140" width="2" style="2" customWidth="1"/>
    <col min="5141" max="5141" width="52.7109375" style="2" customWidth="1"/>
    <col min="5142" max="5395" width="13.7109375" style="2"/>
    <col min="5396" max="5396" width="2" style="2" customWidth="1"/>
    <col min="5397" max="5397" width="52.7109375" style="2" customWidth="1"/>
    <col min="5398" max="5651" width="13.7109375" style="2"/>
    <col min="5652" max="5652" width="2" style="2" customWidth="1"/>
    <col min="5653" max="5653" width="52.7109375" style="2" customWidth="1"/>
    <col min="5654" max="5907" width="13.7109375" style="2"/>
    <col min="5908" max="5908" width="2" style="2" customWidth="1"/>
    <col min="5909" max="5909" width="52.7109375" style="2" customWidth="1"/>
    <col min="5910" max="6163" width="13.7109375" style="2"/>
    <col min="6164" max="6164" width="2" style="2" customWidth="1"/>
    <col min="6165" max="6165" width="52.7109375" style="2" customWidth="1"/>
    <col min="6166" max="6419" width="13.7109375" style="2"/>
    <col min="6420" max="6420" width="2" style="2" customWidth="1"/>
    <col min="6421" max="6421" width="52.7109375" style="2" customWidth="1"/>
    <col min="6422" max="6675" width="13.7109375" style="2"/>
    <col min="6676" max="6676" width="2" style="2" customWidth="1"/>
    <col min="6677" max="6677" width="52.7109375" style="2" customWidth="1"/>
    <col min="6678" max="6931" width="13.7109375" style="2"/>
    <col min="6932" max="6932" width="2" style="2" customWidth="1"/>
    <col min="6933" max="6933" width="52.7109375" style="2" customWidth="1"/>
    <col min="6934" max="7187" width="13.7109375" style="2"/>
    <col min="7188" max="7188" width="2" style="2" customWidth="1"/>
    <col min="7189" max="7189" width="52.7109375" style="2" customWidth="1"/>
    <col min="7190" max="7443" width="13.7109375" style="2"/>
    <col min="7444" max="7444" width="2" style="2" customWidth="1"/>
    <col min="7445" max="7445" width="52.7109375" style="2" customWidth="1"/>
    <col min="7446" max="7699" width="13.7109375" style="2"/>
    <col min="7700" max="7700" width="2" style="2" customWidth="1"/>
    <col min="7701" max="7701" width="52.7109375" style="2" customWidth="1"/>
    <col min="7702" max="7955" width="13.7109375" style="2"/>
    <col min="7956" max="7956" width="2" style="2" customWidth="1"/>
    <col min="7957" max="7957" width="52.7109375" style="2" customWidth="1"/>
    <col min="7958" max="8211" width="13.7109375" style="2"/>
    <col min="8212" max="8212" width="2" style="2" customWidth="1"/>
    <col min="8213" max="8213" width="52.7109375" style="2" customWidth="1"/>
    <col min="8214" max="8467" width="13.7109375" style="2"/>
    <col min="8468" max="8468" width="2" style="2" customWidth="1"/>
    <col min="8469" max="8469" width="52.7109375" style="2" customWidth="1"/>
    <col min="8470" max="8723" width="13.7109375" style="2"/>
    <col min="8724" max="8724" width="2" style="2" customWidth="1"/>
    <col min="8725" max="8725" width="52.7109375" style="2" customWidth="1"/>
    <col min="8726" max="8979" width="13.7109375" style="2"/>
    <col min="8980" max="8980" width="2" style="2" customWidth="1"/>
    <col min="8981" max="8981" width="52.7109375" style="2" customWidth="1"/>
    <col min="8982" max="9235" width="13.7109375" style="2"/>
    <col min="9236" max="9236" width="2" style="2" customWidth="1"/>
    <col min="9237" max="9237" width="52.7109375" style="2" customWidth="1"/>
    <col min="9238" max="9491" width="13.7109375" style="2"/>
    <col min="9492" max="9492" width="2" style="2" customWidth="1"/>
    <col min="9493" max="9493" width="52.7109375" style="2" customWidth="1"/>
    <col min="9494" max="9747" width="13.7109375" style="2"/>
    <col min="9748" max="9748" width="2" style="2" customWidth="1"/>
    <col min="9749" max="9749" width="52.7109375" style="2" customWidth="1"/>
    <col min="9750" max="10003" width="13.7109375" style="2"/>
    <col min="10004" max="10004" width="2" style="2" customWidth="1"/>
    <col min="10005" max="10005" width="52.7109375" style="2" customWidth="1"/>
    <col min="10006" max="10259" width="13.7109375" style="2"/>
    <col min="10260" max="10260" width="2" style="2" customWidth="1"/>
    <col min="10261" max="10261" width="52.7109375" style="2" customWidth="1"/>
    <col min="10262" max="10515" width="13.7109375" style="2"/>
    <col min="10516" max="10516" width="2" style="2" customWidth="1"/>
    <col min="10517" max="10517" width="52.7109375" style="2" customWidth="1"/>
    <col min="10518" max="10771" width="13.7109375" style="2"/>
    <col min="10772" max="10772" width="2" style="2" customWidth="1"/>
    <col min="10773" max="10773" width="52.7109375" style="2" customWidth="1"/>
    <col min="10774" max="11027" width="13.7109375" style="2"/>
    <col min="11028" max="11028" width="2" style="2" customWidth="1"/>
    <col min="11029" max="11029" width="52.7109375" style="2" customWidth="1"/>
    <col min="11030" max="11283" width="13.7109375" style="2"/>
    <col min="11284" max="11284" width="2" style="2" customWidth="1"/>
    <col min="11285" max="11285" width="52.7109375" style="2" customWidth="1"/>
    <col min="11286" max="11539" width="13.7109375" style="2"/>
    <col min="11540" max="11540" width="2" style="2" customWidth="1"/>
    <col min="11541" max="11541" width="52.7109375" style="2" customWidth="1"/>
    <col min="11542" max="11795" width="13.7109375" style="2"/>
    <col min="11796" max="11796" width="2" style="2" customWidth="1"/>
    <col min="11797" max="11797" width="52.7109375" style="2" customWidth="1"/>
    <col min="11798" max="12051" width="13.7109375" style="2"/>
    <col min="12052" max="12052" width="2" style="2" customWidth="1"/>
    <col min="12053" max="12053" width="52.7109375" style="2" customWidth="1"/>
    <col min="12054" max="12307" width="13.7109375" style="2"/>
    <col min="12308" max="12308" width="2" style="2" customWidth="1"/>
    <col min="12309" max="12309" width="52.7109375" style="2" customWidth="1"/>
    <col min="12310" max="12563" width="13.7109375" style="2"/>
    <col min="12564" max="12564" width="2" style="2" customWidth="1"/>
    <col min="12565" max="12565" width="52.7109375" style="2" customWidth="1"/>
    <col min="12566" max="12819" width="13.7109375" style="2"/>
    <col min="12820" max="12820" width="2" style="2" customWidth="1"/>
    <col min="12821" max="12821" width="52.7109375" style="2" customWidth="1"/>
    <col min="12822" max="13075" width="13.7109375" style="2"/>
    <col min="13076" max="13076" width="2" style="2" customWidth="1"/>
    <col min="13077" max="13077" width="52.7109375" style="2" customWidth="1"/>
    <col min="13078" max="13331" width="13.7109375" style="2"/>
    <col min="13332" max="13332" width="2" style="2" customWidth="1"/>
    <col min="13333" max="13333" width="52.7109375" style="2" customWidth="1"/>
    <col min="13334" max="13587" width="13.7109375" style="2"/>
    <col min="13588" max="13588" width="2" style="2" customWidth="1"/>
    <col min="13589" max="13589" width="52.7109375" style="2" customWidth="1"/>
    <col min="13590" max="13843" width="13.7109375" style="2"/>
    <col min="13844" max="13844" width="2" style="2" customWidth="1"/>
    <col min="13845" max="13845" width="52.7109375" style="2" customWidth="1"/>
    <col min="13846" max="14099" width="13.7109375" style="2"/>
    <col min="14100" max="14100" width="2" style="2" customWidth="1"/>
    <col min="14101" max="14101" width="52.7109375" style="2" customWidth="1"/>
    <col min="14102" max="14355" width="13.7109375" style="2"/>
    <col min="14356" max="14356" width="2" style="2" customWidth="1"/>
    <col min="14357" max="14357" width="52.7109375" style="2" customWidth="1"/>
    <col min="14358" max="14611" width="13.7109375" style="2"/>
    <col min="14612" max="14612" width="2" style="2" customWidth="1"/>
    <col min="14613" max="14613" width="52.7109375" style="2" customWidth="1"/>
    <col min="14614" max="14867" width="13.7109375" style="2"/>
    <col min="14868" max="14868" width="2" style="2" customWidth="1"/>
    <col min="14869" max="14869" width="52.7109375" style="2" customWidth="1"/>
    <col min="14870" max="15123" width="13.7109375" style="2"/>
    <col min="15124" max="15124" width="2" style="2" customWidth="1"/>
    <col min="15125" max="15125" width="52.7109375" style="2" customWidth="1"/>
    <col min="15126" max="15379" width="13.7109375" style="2"/>
    <col min="15380" max="15380" width="2" style="2" customWidth="1"/>
    <col min="15381" max="15381" width="52.7109375" style="2" customWidth="1"/>
    <col min="15382" max="15635" width="13.7109375" style="2"/>
    <col min="15636" max="15636" width="2" style="2" customWidth="1"/>
    <col min="15637" max="15637" width="52.7109375" style="2" customWidth="1"/>
    <col min="15638" max="15891" width="13.7109375" style="2"/>
    <col min="15892" max="15892" width="2" style="2" customWidth="1"/>
    <col min="15893" max="15893" width="52.7109375" style="2" customWidth="1"/>
    <col min="15894" max="16147" width="13.7109375" style="2"/>
    <col min="16148" max="16148" width="2" style="2" customWidth="1"/>
    <col min="16149" max="16149" width="52.7109375" style="2" customWidth="1"/>
    <col min="16150" max="16384" width="13.7109375" style="2"/>
  </cols>
  <sheetData>
    <row r="6" spans="2:31" ht="15.75" x14ac:dyDescent="0.25">
      <c r="B6" s="1" t="s">
        <v>296</v>
      </c>
    </row>
    <row r="7" spans="2:31" ht="15.75" x14ac:dyDescent="0.25">
      <c r="B7" s="1"/>
      <c r="AE7" s="62" t="s">
        <v>295</v>
      </c>
    </row>
    <row r="8" spans="2:31" x14ac:dyDescent="0.2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 t="s">
        <v>6</v>
      </c>
    </row>
    <row r="9" spans="2:31" ht="39.950000000000003" customHeight="1" x14ac:dyDescent="0.2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  <c r="AE9" s="67">
        <v>45778</v>
      </c>
    </row>
    <row r="10" spans="2:31" x14ac:dyDescent="0.2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6</v>
      </c>
    </row>
    <row r="11" spans="2:31" s="5" customFormat="1" x14ac:dyDescent="0.2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  <c r="AC11" s="19">
        <v>4848.8219441000001</v>
      </c>
      <c r="AD11" s="19">
        <v>4211.554931120002</v>
      </c>
      <c r="AE11" s="19">
        <v>5597.2648575899984</v>
      </c>
    </row>
    <row r="12" spans="2:31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17"/>
    </row>
    <row r="13" spans="2:31" s="5" customFormat="1" x14ac:dyDescent="0.2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  <c r="AC13" s="19">
        <v>291.72345368000009</v>
      </c>
      <c r="AD13" s="19">
        <v>289.21211592999998</v>
      </c>
      <c r="AE13" s="19">
        <v>303.55094693999996</v>
      </c>
    </row>
    <row r="14" spans="2:31" s="5" customFormat="1" outlineLevel="1" x14ac:dyDescent="0.2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7">
        <v>5.7837352300000004</v>
      </c>
      <c r="T14" s="77">
        <v>4.625151810000002</v>
      </c>
      <c r="U14" s="77">
        <v>5.2269317599999994</v>
      </c>
      <c r="V14" s="77">
        <v>2.8736503</v>
      </c>
      <c r="W14" s="77">
        <v>4.0686727099999995</v>
      </c>
      <c r="X14" s="77">
        <v>1.8159064500000004</v>
      </c>
      <c r="Y14" s="77">
        <v>4.6841652599999994</v>
      </c>
      <c r="Z14" s="77">
        <v>3.0735988100000009</v>
      </c>
      <c r="AA14" s="77">
        <v>4.6606929200000007</v>
      </c>
      <c r="AB14" s="77">
        <v>1.58158307</v>
      </c>
      <c r="AC14" s="77">
        <v>4.3162509799999995</v>
      </c>
      <c r="AD14" s="77">
        <v>3.0839671599999989</v>
      </c>
      <c r="AE14" s="4">
        <v>4.9613150999999993</v>
      </c>
    </row>
    <row r="15" spans="2:31" s="5" customFormat="1" outlineLevel="1" x14ac:dyDescent="0.2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7">
        <v>39.587114639999996</v>
      </c>
      <c r="T15" s="77">
        <v>43.088923469999969</v>
      </c>
      <c r="U15" s="77">
        <v>44.209677049999996</v>
      </c>
      <c r="V15" s="77">
        <v>42.129876369999998</v>
      </c>
      <c r="W15" s="77">
        <v>44.185087090000003</v>
      </c>
      <c r="X15" s="77">
        <v>47.722238609999977</v>
      </c>
      <c r="Y15" s="77">
        <v>45.360836380000023</v>
      </c>
      <c r="Z15" s="77">
        <v>40.46159721999998</v>
      </c>
      <c r="AA15" s="77">
        <v>45.050664540000007</v>
      </c>
      <c r="AB15" s="77">
        <v>50.323119990000002</v>
      </c>
      <c r="AC15" s="77">
        <v>47.89857823000002</v>
      </c>
      <c r="AD15" s="77">
        <v>49.830473210000001</v>
      </c>
      <c r="AE15" s="4">
        <v>51.432773090000033</v>
      </c>
    </row>
    <row r="16" spans="2:31" s="5" customFormat="1" outlineLevel="1" x14ac:dyDescent="0.2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7">
        <v>9.5653123300000029</v>
      </c>
      <c r="T16" s="77">
        <v>11.215824519999996</v>
      </c>
      <c r="U16" s="77">
        <v>10.847554040000002</v>
      </c>
      <c r="V16" s="77">
        <v>10.145203050000001</v>
      </c>
      <c r="W16" s="77">
        <v>9.1740098599999929</v>
      </c>
      <c r="X16" s="77">
        <v>9.6924034100000025</v>
      </c>
      <c r="Y16" s="77">
        <v>9.1187643200000021</v>
      </c>
      <c r="Z16" s="77">
        <v>9.5039974900000015</v>
      </c>
      <c r="AA16" s="77">
        <v>8.0864909700000069</v>
      </c>
      <c r="AB16" s="77">
        <v>8.4790637200000099</v>
      </c>
      <c r="AC16" s="77">
        <v>8.5109792599999992</v>
      </c>
      <c r="AD16" s="77">
        <v>11.404664700000003</v>
      </c>
      <c r="AE16" s="4">
        <v>9.8975701100000002</v>
      </c>
    </row>
    <row r="17" spans="2:31" s="5" customFormat="1" outlineLevel="1" x14ac:dyDescent="0.2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7">
        <v>8.583385189999996</v>
      </c>
      <c r="T17" s="77">
        <v>7.2265852900000045</v>
      </c>
      <c r="U17" s="77">
        <v>8.7351081900000001</v>
      </c>
      <c r="V17" s="77">
        <v>9.820275539999999</v>
      </c>
      <c r="W17" s="77">
        <v>16.17444647000001</v>
      </c>
      <c r="X17" s="77">
        <v>8.3786507600000011</v>
      </c>
      <c r="Y17" s="77">
        <v>8.3101229199999995</v>
      </c>
      <c r="Z17" s="77">
        <v>7.3123611199999976</v>
      </c>
      <c r="AA17" s="77">
        <v>7.3211116899999995</v>
      </c>
      <c r="AB17" s="77">
        <v>8.9380339199999952</v>
      </c>
      <c r="AC17" s="77">
        <v>10.847968449999996</v>
      </c>
      <c r="AD17" s="77">
        <v>10.183391979999998</v>
      </c>
      <c r="AE17" s="4">
        <v>8.3521142299999962</v>
      </c>
    </row>
    <row r="18" spans="2:31" s="5" customFormat="1" outlineLevel="1" x14ac:dyDescent="0.2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7">
        <v>0.95131896000000027</v>
      </c>
      <c r="T18" s="77">
        <v>0.53045654000000009</v>
      </c>
      <c r="U18" s="77">
        <v>0.40042377000000001</v>
      </c>
      <c r="V18" s="77">
        <v>2.6477435300000001</v>
      </c>
      <c r="W18" s="77">
        <v>0.99114148000000024</v>
      </c>
      <c r="X18" s="77">
        <v>4.2359756700000002</v>
      </c>
      <c r="Y18" s="77">
        <v>2.6332604599999998</v>
      </c>
      <c r="Z18" s="77">
        <v>1.4619103200000001</v>
      </c>
      <c r="AA18" s="77">
        <v>2.0552755600000006</v>
      </c>
      <c r="AB18" s="77">
        <v>1.0537085000000002</v>
      </c>
      <c r="AC18" s="77">
        <v>1.96309913</v>
      </c>
      <c r="AD18" s="77">
        <v>1.8963030900000002</v>
      </c>
      <c r="AE18" s="4">
        <v>1.6557771299999999</v>
      </c>
    </row>
    <row r="19" spans="2:31" s="5" customFormat="1" outlineLevel="1" x14ac:dyDescent="0.2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7">
        <v>1.5701129799999998</v>
      </c>
      <c r="T19" s="77">
        <v>1.6585485000000002</v>
      </c>
      <c r="U19" s="77">
        <v>0.92757617999999986</v>
      </c>
      <c r="V19" s="77">
        <v>0.11004488999999999</v>
      </c>
      <c r="W19" s="77">
        <v>0.7802502899999999</v>
      </c>
      <c r="X19" s="77">
        <v>0.35602945999999991</v>
      </c>
      <c r="Y19" s="77">
        <v>1.0088379300000001</v>
      </c>
      <c r="Z19" s="77">
        <v>0.8449212100000002</v>
      </c>
      <c r="AA19" s="77">
        <v>1.1080412899999998</v>
      </c>
      <c r="AB19" s="77">
        <v>0.89189708999999973</v>
      </c>
      <c r="AC19" s="77">
        <v>0.99621820999999988</v>
      </c>
      <c r="AD19" s="77">
        <v>0.14104846999999998</v>
      </c>
      <c r="AE19" s="4">
        <v>0.28890268999999991</v>
      </c>
    </row>
    <row r="20" spans="2:31" s="5" customFormat="1" outlineLevel="1" x14ac:dyDescent="0.2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7">
        <v>19.862721570000001</v>
      </c>
      <c r="T20" s="77">
        <v>13.193881540000003</v>
      </c>
      <c r="U20" s="77">
        <v>13.243216959999998</v>
      </c>
      <c r="V20" s="77">
        <v>9.7961291199999962</v>
      </c>
      <c r="W20" s="77">
        <v>11.861410879999992</v>
      </c>
      <c r="X20" s="77">
        <v>20.202133990000004</v>
      </c>
      <c r="Y20" s="77">
        <v>33.857103370000004</v>
      </c>
      <c r="Z20" s="77">
        <v>31.901455790000032</v>
      </c>
      <c r="AA20" s="77">
        <v>41.128552719999988</v>
      </c>
      <c r="AB20" s="77">
        <v>38.251798579999985</v>
      </c>
      <c r="AC20" s="77">
        <v>40.332317140000029</v>
      </c>
      <c r="AD20" s="77">
        <v>29.558559630000001</v>
      </c>
      <c r="AE20" s="4">
        <v>19.300353169999998</v>
      </c>
    </row>
    <row r="21" spans="2:31" s="5" customFormat="1" outlineLevel="1" x14ac:dyDescent="0.2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7">
        <v>42.39332392000005</v>
      </c>
      <c r="T21" s="77">
        <v>36.088663269999977</v>
      </c>
      <c r="U21" s="77">
        <v>30.897130170000008</v>
      </c>
      <c r="V21" s="77">
        <v>27.662763359999978</v>
      </c>
      <c r="W21" s="77">
        <v>23.246671699999993</v>
      </c>
      <c r="X21" s="77">
        <v>30.137665829999975</v>
      </c>
      <c r="Y21" s="77">
        <v>30.293382060000027</v>
      </c>
      <c r="Z21" s="77">
        <v>28.411505590000012</v>
      </c>
      <c r="AA21" s="77">
        <v>28.078672310000002</v>
      </c>
      <c r="AB21" s="77">
        <v>29.514039569999987</v>
      </c>
      <c r="AC21" s="77">
        <v>33.097984090000011</v>
      </c>
      <c r="AD21" s="77">
        <v>36.661113339999943</v>
      </c>
      <c r="AE21" s="4">
        <v>48.461404409999965</v>
      </c>
    </row>
    <row r="22" spans="2:31" s="5" customFormat="1" outlineLevel="1" x14ac:dyDescent="0.2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7">
        <v>1.4652369199999999</v>
      </c>
      <c r="T22" s="77">
        <v>1.3252426299999991</v>
      </c>
      <c r="U22" s="77">
        <v>2.4530600900000015</v>
      </c>
      <c r="V22" s="77">
        <v>3.2595068499999993</v>
      </c>
      <c r="W22" s="77">
        <v>2.0704546099999996</v>
      </c>
      <c r="X22" s="77">
        <v>3.2565987700000014</v>
      </c>
      <c r="Y22" s="77">
        <v>3.941246919999998</v>
      </c>
      <c r="Z22" s="77">
        <v>3.4376532000000011</v>
      </c>
      <c r="AA22" s="77">
        <v>4.1545690799999981</v>
      </c>
      <c r="AB22" s="77">
        <v>1.9541263000000004</v>
      </c>
      <c r="AC22" s="77">
        <v>3.2803033099999994</v>
      </c>
      <c r="AD22" s="77">
        <v>1.8249607400000003</v>
      </c>
      <c r="AE22" s="4">
        <v>4.3302525300000028</v>
      </c>
    </row>
    <row r="23" spans="2:31" s="5" customFormat="1" outlineLevel="1" x14ac:dyDescent="0.2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7">
        <v>1.37331611</v>
      </c>
      <c r="T23" s="77">
        <v>0.40840944000000001</v>
      </c>
      <c r="U23" s="77">
        <v>4.6638164</v>
      </c>
      <c r="V23" s="77">
        <v>0.24536167000000003</v>
      </c>
      <c r="W23" s="77">
        <v>0.30360213000000008</v>
      </c>
      <c r="X23" s="77">
        <v>0.34369973000000004</v>
      </c>
      <c r="Y23" s="77">
        <v>1.4105785999999998</v>
      </c>
      <c r="Z23" s="77">
        <v>0.96017063000000002</v>
      </c>
      <c r="AA23" s="77">
        <v>0.2086576</v>
      </c>
      <c r="AB23" s="77">
        <v>0.42422900999999991</v>
      </c>
      <c r="AC23" s="77">
        <v>0.87818817999999998</v>
      </c>
      <c r="AD23" s="77">
        <v>1.0166516799999998</v>
      </c>
      <c r="AE23" s="4">
        <v>1.3608590900000002</v>
      </c>
    </row>
    <row r="24" spans="2:31" s="5" customFormat="1" outlineLevel="1" x14ac:dyDescent="0.2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7">
        <v>1.2264092000000002</v>
      </c>
      <c r="T24" s="77">
        <v>1.1667804399999999</v>
      </c>
      <c r="U24" s="77">
        <v>1.2662570000000004</v>
      </c>
      <c r="V24" s="77">
        <v>1.20030141</v>
      </c>
      <c r="W24" s="77">
        <v>1.06457113</v>
      </c>
      <c r="X24" s="77">
        <v>0.86187542999999989</v>
      </c>
      <c r="Y24" s="77">
        <v>0.71479181000000003</v>
      </c>
      <c r="Z24" s="77">
        <v>0.56107017000000003</v>
      </c>
      <c r="AA24" s="77">
        <v>0.9256065400000002</v>
      </c>
      <c r="AB24" s="77">
        <v>0.61344127000000004</v>
      </c>
      <c r="AC24" s="77">
        <v>1.15151454</v>
      </c>
      <c r="AD24" s="77">
        <v>1.0287565100000002</v>
      </c>
      <c r="AE24" s="4">
        <v>0.94571976999999996</v>
      </c>
    </row>
    <row r="25" spans="2:31" s="5" customFormat="1" outlineLevel="1" x14ac:dyDescent="0.2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7">
        <v>2.7390304699999999</v>
      </c>
      <c r="T25" s="77">
        <v>1.8735418799999999</v>
      </c>
      <c r="U25" s="77">
        <v>2.71166558</v>
      </c>
      <c r="V25" s="77">
        <v>2.7415639699999996</v>
      </c>
      <c r="W25" s="77">
        <v>5.2125056799999987</v>
      </c>
      <c r="X25" s="77">
        <v>4.1700657699999999</v>
      </c>
      <c r="Y25" s="77">
        <v>3.2717568000000004</v>
      </c>
      <c r="Z25" s="77">
        <v>2.6018782200000001</v>
      </c>
      <c r="AA25" s="77">
        <v>2.13133565</v>
      </c>
      <c r="AB25" s="77">
        <v>3.2543796399999994</v>
      </c>
      <c r="AC25" s="77">
        <v>4.049434559999999</v>
      </c>
      <c r="AD25" s="77">
        <v>3.3503418899999993</v>
      </c>
      <c r="AE25" s="4">
        <v>1.81371496</v>
      </c>
    </row>
    <row r="26" spans="2:31" s="5" customFormat="1" outlineLevel="1" x14ac:dyDescent="0.2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7">
        <v>2.6574178699999984</v>
      </c>
      <c r="T26" s="77">
        <v>3.3088274700000011</v>
      </c>
      <c r="U26" s="77">
        <v>2.2410243899999998</v>
      </c>
      <c r="V26" s="77">
        <v>2.3954951900000001</v>
      </c>
      <c r="W26" s="77">
        <v>1.9853747100000001</v>
      </c>
      <c r="X26" s="77">
        <v>2.6587036599999996</v>
      </c>
      <c r="Y26" s="77">
        <v>1.9683027999999998</v>
      </c>
      <c r="Z26" s="77">
        <v>2.2597089600000002</v>
      </c>
      <c r="AA26" s="77">
        <v>2.1526835500000003</v>
      </c>
      <c r="AB26" s="77">
        <v>2.4008246200000003</v>
      </c>
      <c r="AC26" s="77">
        <v>1.8922480400000008</v>
      </c>
      <c r="AD26" s="77">
        <v>3.4488013499999992</v>
      </c>
      <c r="AE26" s="4">
        <v>3.3729488500000007</v>
      </c>
    </row>
    <row r="27" spans="2:31" s="5" customFormat="1" outlineLevel="1" x14ac:dyDescent="0.2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7">
        <v>2.347929E-2</v>
      </c>
      <c r="T27" s="77">
        <v>2.7372650000000002E-2</v>
      </c>
      <c r="U27" s="77">
        <v>5.5773099999999985E-3</v>
      </c>
      <c r="V27" s="77">
        <v>6.474699999999999E-3</v>
      </c>
      <c r="W27" s="77">
        <v>1.5741500000000001E-3</v>
      </c>
      <c r="X27" s="77">
        <v>3.3115900000000001E-3</v>
      </c>
      <c r="Y27" s="77">
        <v>2.7970040000000002E-2</v>
      </c>
      <c r="Z27" s="77">
        <v>2.4016289999999999E-2</v>
      </c>
      <c r="AA27" s="77">
        <v>2.8164039999999998E-2</v>
      </c>
      <c r="AB27" s="77">
        <v>2.5844499999999999E-3</v>
      </c>
      <c r="AC27" s="77">
        <v>2.2824140000000003E-2</v>
      </c>
      <c r="AD27" s="77">
        <v>6.3754999999999984E-3</v>
      </c>
      <c r="AE27" s="4">
        <v>2.8045649999999998E-2</v>
      </c>
    </row>
    <row r="28" spans="2:31" s="5" customFormat="1" outlineLevel="1" x14ac:dyDescent="0.2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7">
        <v>23.825843939999988</v>
      </c>
      <c r="T28" s="77">
        <v>18.456459279999997</v>
      </c>
      <c r="U28" s="77">
        <v>18.010492030000005</v>
      </c>
      <c r="V28" s="77">
        <v>21.307291900000003</v>
      </c>
      <c r="W28" s="77">
        <v>21.048038149999993</v>
      </c>
      <c r="X28" s="77">
        <v>21.86748617000001</v>
      </c>
      <c r="Y28" s="77">
        <v>20.887393170000006</v>
      </c>
      <c r="Z28" s="77">
        <v>18.496027869999995</v>
      </c>
      <c r="AA28" s="77">
        <v>22.319639020000015</v>
      </c>
      <c r="AB28" s="77">
        <v>15.751968850000004</v>
      </c>
      <c r="AC28" s="77">
        <v>19.358996680000011</v>
      </c>
      <c r="AD28" s="77">
        <v>20.288357210000012</v>
      </c>
      <c r="AE28" s="4">
        <v>23.35874943</v>
      </c>
    </row>
    <row r="29" spans="2:31" s="5" customFormat="1" outlineLevel="1" x14ac:dyDescent="0.2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7">
        <v>7.5412860599999973</v>
      </c>
      <c r="T29" s="77">
        <v>6.3447726900000001</v>
      </c>
      <c r="U29" s="77">
        <v>7.9736956199999955</v>
      </c>
      <c r="V29" s="77">
        <v>8.6557255099999963</v>
      </c>
      <c r="W29" s="77">
        <v>7.0236489500000019</v>
      </c>
      <c r="X29" s="77">
        <v>7.949879329999999</v>
      </c>
      <c r="Y29" s="77">
        <v>7.2410616399999999</v>
      </c>
      <c r="Z29" s="77">
        <v>6.3840190200000047</v>
      </c>
      <c r="AA29" s="77">
        <v>6.901249349999997</v>
      </c>
      <c r="AB29" s="77">
        <v>6.4820619899999992</v>
      </c>
      <c r="AC29" s="77">
        <v>7.5534221599999993</v>
      </c>
      <c r="AD29" s="77">
        <v>7.2229602100000037</v>
      </c>
      <c r="AE29" s="4">
        <v>8.1008698899999985</v>
      </c>
    </row>
    <row r="30" spans="2:31" s="5" customFormat="1" outlineLevel="1" x14ac:dyDescent="0.2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7">
        <v>3.0357596499999979</v>
      </c>
      <c r="T30" s="77">
        <v>4.4937123199999975</v>
      </c>
      <c r="U30" s="77">
        <v>3.509444559999999</v>
      </c>
      <c r="V30" s="77">
        <v>2.8603768999999999</v>
      </c>
      <c r="W30" s="77">
        <v>4.8581031699999979</v>
      </c>
      <c r="X30" s="77">
        <v>4.0879780399999994</v>
      </c>
      <c r="Y30" s="77">
        <v>2.9607065699999997</v>
      </c>
      <c r="Z30" s="77">
        <v>2.7696425900000006</v>
      </c>
      <c r="AA30" s="77">
        <v>2.6591629099999996</v>
      </c>
      <c r="AB30" s="77">
        <v>3.80903926</v>
      </c>
      <c r="AC30" s="77">
        <v>4.16630082</v>
      </c>
      <c r="AD30" s="77">
        <v>3.8868969000000004</v>
      </c>
      <c r="AE30" s="4">
        <v>4.0639647499999993</v>
      </c>
    </row>
    <row r="31" spans="2:31" s="5" customFormat="1" outlineLevel="1" x14ac:dyDescent="0.2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7">
        <v>4.2778005499999976</v>
      </c>
      <c r="T31" s="77">
        <v>2.7674251000000001</v>
      </c>
      <c r="U31" s="77">
        <v>3.1855194800000004</v>
      </c>
      <c r="V31" s="77">
        <v>2.70492402</v>
      </c>
      <c r="W31" s="77">
        <v>4.0946667600000008</v>
      </c>
      <c r="X31" s="77">
        <v>4.6067102599999998</v>
      </c>
      <c r="Y31" s="77">
        <v>5.1729318100000015</v>
      </c>
      <c r="Z31" s="77">
        <v>4.9341837599999989</v>
      </c>
      <c r="AA31" s="77">
        <v>4.1543902000000017</v>
      </c>
      <c r="AB31" s="77">
        <v>3.9182939499999985</v>
      </c>
      <c r="AC31" s="77">
        <v>4.7983689699999994</v>
      </c>
      <c r="AD31" s="77">
        <v>4.4621324699999976</v>
      </c>
      <c r="AE31" s="4">
        <v>5.4666252099999992</v>
      </c>
    </row>
    <row r="32" spans="2:31" s="5" customFormat="1" outlineLevel="1" x14ac:dyDescent="0.2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7">
        <v>27.21983846000002</v>
      </c>
      <c r="T32" s="77">
        <v>25.627593489999999</v>
      </c>
      <c r="U32" s="77">
        <v>22.728028809999991</v>
      </c>
      <c r="V32" s="77">
        <v>23.325601229999997</v>
      </c>
      <c r="W32" s="77">
        <v>29.384509509999997</v>
      </c>
      <c r="X32" s="77">
        <v>25.890147010000007</v>
      </c>
      <c r="Y32" s="77">
        <v>22.834553879999991</v>
      </c>
      <c r="Z32" s="77">
        <v>22.220804220000005</v>
      </c>
      <c r="AA32" s="77">
        <v>28.986070460000004</v>
      </c>
      <c r="AB32" s="77">
        <v>22.833112039999982</v>
      </c>
      <c r="AC32" s="77">
        <v>24.265165740000008</v>
      </c>
      <c r="AD32" s="77">
        <v>23.363684880000001</v>
      </c>
      <c r="AE32" s="4">
        <v>26.596804210000002</v>
      </c>
    </row>
    <row r="33" spans="2:31" s="5" customFormat="1" outlineLevel="1" x14ac:dyDescent="0.2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7">
        <v>9.9568794000000036</v>
      </c>
      <c r="T33" s="77">
        <v>8.7159175900000037</v>
      </c>
      <c r="U33" s="77">
        <v>8.7182764000000041</v>
      </c>
      <c r="V33" s="77">
        <v>6.7150814400000014</v>
      </c>
      <c r="W33" s="77">
        <v>7.5085619799999916</v>
      </c>
      <c r="X33" s="77">
        <v>7.6469508500000032</v>
      </c>
      <c r="Y33" s="77">
        <v>7.8096425500000004</v>
      </c>
      <c r="Z33" s="77">
        <v>7.7474414700000045</v>
      </c>
      <c r="AA33" s="77">
        <v>7.2263516899999916</v>
      </c>
      <c r="AB33" s="77">
        <v>7.8838227199999915</v>
      </c>
      <c r="AC33" s="77">
        <v>9.8160727899999927</v>
      </c>
      <c r="AD33" s="77">
        <v>8.6144033500000017</v>
      </c>
      <c r="AE33" s="4">
        <v>8.0430301999999916</v>
      </c>
    </row>
    <row r="34" spans="2:31" s="5" customFormat="1" outlineLevel="1" x14ac:dyDescent="0.2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7">
        <v>22.577502559999989</v>
      </c>
      <c r="T34" s="77">
        <v>22.811715499999991</v>
      </c>
      <c r="U34" s="77">
        <v>22.269993509999999</v>
      </c>
      <c r="V34" s="77">
        <v>17.424921349999998</v>
      </c>
      <c r="W34" s="77">
        <v>20.350047919999994</v>
      </c>
      <c r="X34" s="77">
        <v>19.429414309999995</v>
      </c>
      <c r="Y34" s="77">
        <v>21.992733920000006</v>
      </c>
      <c r="Z34" s="77">
        <v>21.29415607999999</v>
      </c>
      <c r="AA34" s="77">
        <v>22.114023799999998</v>
      </c>
      <c r="AB34" s="77">
        <v>21.509353629999996</v>
      </c>
      <c r="AC34" s="77">
        <v>18.820022229999999</v>
      </c>
      <c r="AD34" s="77">
        <v>21.835775039999998</v>
      </c>
      <c r="AE34" s="4">
        <v>21.52176557000001</v>
      </c>
    </row>
    <row r="35" spans="2:31" s="5" customFormat="1" outlineLevel="1" x14ac:dyDescent="0.2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7">
        <v>26.814177839999982</v>
      </c>
      <c r="T35" s="77">
        <v>29.10923292</v>
      </c>
      <c r="U35" s="77">
        <v>23.857585499999974</v>
      </c>
      <c r="V35" s="77">
        <v>24.577287729999973</v>
      </c>
      <c r="W35" s="77">
        <v>22.161565700000015</v>
      </c>
      <c r="X35" s="77">
        <v>27.239715100000002</v>
      </c>
      <c r="Y35" s="77">
        <v>21.595335070000001</v>
      </c>
      <c r="Z35" s="77">
        <v>20.939927269999995</v>
      </c>
      <c r="AA35" s="77">
        <v>19.353225769999987</v>
      </c>
      <c r="AB35" s="77">
        <v>20.93053136999999</v>
      </c>
      <c r="AC35" s="77">
        <v>22.915108740000008</v>
      </c>
      <c r="AD35" s="77">
        <v>22.080539789999996</v>
      </c>
      <c r="AE35" s="4">
        <v>24.118941220000007</v>
      </c>
    </row>
    <row r="36" spans="2:31" s="5" customFormat="1" outlineLevel="1" x14ac:dyDescent="0.2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7">
        <v>17.964526079999999</v>
      </c>
      <c r="T36" s="77">
        <v>16.160638129999992</v>
      </c>
      <c r="U36" s="77">
        <v>17.935304850000005</v>
      </c>
      <c r="V36" s="77">
        <v>16.761574839999994</v>
      </c>
      <c r="W36" s="77">
        <v>14.338773580000005</v>
      </c>
      <c r="X36" s="77">
        <v>16.404209969999997</v>
      </c>
      <c r="Y36" s="77">
        <v>14.527622519999992</v>
      </c>
      <c r="Z36" s="77">
        <v>16.986210600000003</v>
      </c>
      <c r="AA36" s="77">
        <v>18.811087100000005</v>
      </c>
      <c r="AB36" s="77">
        <v>20.034703439999991</v>
      </c>
      <c r="AC36" s="77">
        <v>18.906138760000001</v>
      </c>
      <c r="AD36" s="77">
        <v>22.587080650000008</v>
      </c>
      <c r="AE36" s="4">
        <v>23.023145910000011</v>
      </c>
    </row>
    <row r="37" spans="2:31" s="5" customFormat="1" outlineLevel="1" x14ac:dyDescent="0.2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7">
        <v>1.35156016</v>
      </c>
      <c r="T37" s="77">
        <v>1.6499554599999999</v>
      </c>
      <c r="U37" s="77">
        <v>1.8275416499999999</v>
      </c>
      <c r="V37" s="77">
        <v>1.6495555100000001</v>
      </c>
      <c r="W37" s="77">
        <v>1.1642154900000001</v>
      </c>
      <c r="X37" s="77">
        <v>1.4873934600000001</v>
      </c>
      <c r="Y37" s="77">
        <v>2.0623880500000005</v>
      </c>
      <c r="Z37" s="77">
        <v>2.0144602100000002</v>
      </c>
      <c r="AA37" s="77">
        <v>1.4004591900000003</v>
      </c>
      <c r="AB37" s="77">
        <v>1.6172769800000002</v>
      </c>
      <c r="AC37" s="77">
        <v>1.8859485300000003</v>
      </c>
      <c r="AD37" s="77">
        <v>1.4348761800000001</v>
      </c>
      <c r="AE37" s="4">
        <v>3.0552997700000004</v>
      </c>
    </row>
    <row r="38" spans="2:31" s="5" customFormat="1" x14ac:dyDescent="0.2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  <c r="AC38" s="19">
        <v>1334.4509220800007</v>
      </c>
      <c r="AD38" s="19">
        <v>1175.3472789700004</v>
      </c>
      <c r="AE38" s="19">
        <v>2615.6205264000005</v>
      </c>
    </row>
    <row r="39" spans="2:31" s="5" customFormat="1" outlineLevel="1" x14ac:dyDescent="0.2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7">
        <v>22.852078509999988</v>
      </c>
      <c r="T39" s="77">
        <v>23.191737159999999</v>
      </c>
      <c r="U39" s="77">
        <v>24.392345299999985</v>
      </c>
      <c r="V39" s="77">
        <v>21.249380509999988</v>
      </c>
      <c r="W39" s="77">
        <v>23.112835619999995</v>
      </c>
      <c r="X39" s="77">
        <v>38.273756179999999</v>
      </c>
      <c r="Y39" s="77">
        <v>25.491193219999996</v>
      </c>
      <c r="Z39" s="77">
        <v>30.464814210000014</v>
      </c>
      <c r="AA39" s="77">
        <v>32.905955180000021</v>
      </c>
      <c r="AB39" s="77">
        <v>26.06545620999999</v>
      </c>
      <c r="AC39" s="77">
        <v>15.717150249999994</v>
      </c>
      <c r="AD39" s="77">
        <v>23.210014959999992</v>
      </c>
      <c r="AE39" s="4">
        <v>15.227596400000001</v>
      </c>
    </row>
    <row r="40" spans="2:31" s="5" customFormat="1" outlineLevel="1" x14ac:dyDescent="0.2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7">
        <v>31.26046923999996</v>
      </c>
      <c r="T40" s="77">
        <v>477.50588516999983</v>
      </c>
      <c r="U40" s="77">
        <v>29.306166089999955</v>
      </c>
      <c r="V40" s="77">
        <v>645.12797545999979</v>
      </c>
      <c r="W40" s="77">
        <v>34.907434990000006</v>
      </c>
      <c r="X40" s="77">
        <v>28.936478930000007</v>
      </c>
      <c r="Y40" s="77">
        <v>24.992875550000036</v>
      </c>
      <c r="Z40" s="77">
        <v>21.103571260000024</v>
      </c>
      <c r="AA40" s="77">
        <v>47.298211110000018</v>
      </c>
      <c r="AB40" s="77">
        <v>27.105047289999998</v>
      </c>
      <c r="AC40" s="77">
        <v>339.12070698000059</v>
      </c>
      <c r="AD40" s="77">
        <v>125.96683181000003</v>
      </c>
      <c r="AE40" s="4">
        <v>1414.34091829</v>
      </c>
    </row>
    <row r="41" spans="2:31" s="5" customFormat="1" outlineLevel="1" x14ac:dyDescent="0.2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7">
        <v>509.69235608999963</v>
      </c>
      <c r="T41" s="77">
        <v>724.71340938000094</v>
      </c>
      <c r="U41" s="77">
        <v>655.56101992999993</v>
      </c>
      <c r="V41" s="77">
        <v>691.10499603999983</v>
      </c>
      <c r="W41" s="77">
        <v>949.99798988999817</v>
      </c>
      <c r="X41" s="77">
        <v>774.83655052999893</v>
      </c>
      <c r="Y41" s="77">
        <v>720.94185620000155</v>
      </c>
      <c r="Z41" s="77">
        <v>596.47846456000002</v>
      </c>
      <c r="AA41" s="77">
        <v>726.34417327999961</v>
      </c>
      <c r="AB41" s="77">
        <v>735.45341621</v>
      </c>
      <c r="AC41" s="77">
        <v>733.84713081999973</v>
      </c>
      <c r="AD41" s="77">
        <v>800.7098400400007</v>
      </c>
      <c r="AE41" s="4">
        <v>918.15243149000059</v>
      </c>
    </row>
    <row r="42" spans="2:31" s="5" customFormat="1" outlineLevel="1" x14ac:dyDescent="0.2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7">
        <v>10.184266379999997</v>
      </c>
      <c r="T42" s="77">
        <v>5.5124183799999988</v>
      </c>
      <c r="U42" s="77">
        <v>8.823489550000005</v>
      </c>
      <c r="V42" s="77">
        <v>8.6118391299999963</v>
      </c>
      <c r="W42" s="77">
        <v>4.6814243599999994</v>
      </c>
      <c r="X42" s="77">
        <v>5.9048190900000019</v>
      </c>
      <c r="Y42" s="77">
        <v>7.1261658599999995</v>
      </c>
      <c r="Z42" s="77">
        <v>9.9947829800000001</v>
      </c>
      <c r="AA42" s="77">
        <v>9.2743663499999975</v>
      </c>
      <c r="AB42" s="77">
        <v>8.6713532800000035</v>
      </c>
      <c r="AC42" s="77">
        <v>6.2606200900000033</v>
      </c>
      <c r="AD42" s="77">
        <v>7.9059671300000005</v>
      </c>
      <c r="AE42" s="4">
        <v>10.730927530000002</v>
      </c>
    </row>
    <row r="43" spans="2:31" s="5" customFormat="1" outlineLevel="1" x14ac:dyDescent="0.2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7">
        <v>16.432842340000004</v>
      </c>
      <c r="T43" s="77">
        <v>14.364026449999999</v>
      </c>
      <c r="U43" s="77">
        <v>16.357204550000009</v>
      </c>
      <c r="V43" s="77">
        <v>16.41459996999999</v>
      </c>
      <c r="W43" s="77">
        <v>16.33149370999999</v>
      </c>
      <c r="X43" s="77">
        <v>20.905299659999994</v>
      </c>
      <c r="Y43" s="77">
        <v>15.684007150000006</v>
      </c>
      <c r="Z43" s="77">
        <v>14.459592299999999</v>
      </c>
      <c r="AA43" s="77">
        <v>14.895567340000007</v>
      </c>
      <c r="AB43" s="77">
        <v>16.194702289999995</v>
      </c>
      <c r="AC43" s="77">
        <v>15.076086039999995</v>
      </c>
      <c r="AD43" s="77">
        <v>19.101589810000007</v>
      </c>
      <c r="AE43" s="4">
        <v>20.86047885</v>
      </c>
    </row>
    <row r="44" spans="2:31" s="5" customFormat="1" outlineLevel="1" x14ac:dyDescent="0.2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7">
        <v>82.826148410000016</v>
      </c>
      <c r="T44" s="77">
        <v>87.038508470000096</v>
      </c>
      <c r="U44" s="77">
        <v>90.118459700000059</v>
      </c>
      <c r="V44" s="77">
        <v>66.451935300000031</v>
      </c>
      <c r="W44" s="77">
        <v>71.965553560000018</v>
      </c>
      <c r="X44" s="77">
        <v>94.456477910000075</v>
      </c>
      <c r="Y44" s="77">
        <v>84.436098450000017</v>
      </c>
      <c r="Z44" s="77">
        <v>71.006129249999987</v>
      </c>
      <c r="AA44" s="77">
        <v>74.355658399999967</v>
      </c>
      <c r="AB44" s="77">
        <v>80.756557129999919</v>
      </c>
      <c r="AC44" s="77">
        <v>82.910924550000018</v>
      </c>
      <c r="AD44" s="77">
        <v>79.785632119999946</v>
      </c>
      <c r="AE44" s="4">
        <v>94.535010400000075</v>
      </c>
    </row>
    <row r="45" spans="2:31" s="5" customFormat="1" outlineLevel="1" x14ac:dyDescent="0.2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7">
        <v>17.964256719999998</v>
      </c>
      <c r="T45" s="77">
        <v>17.58364748999999</v>
      </c>
      <c r="U45" s="77">
        <v>19.561245750000015</v>
      </c>
      <c r="V45" s="77">
        <v>17.170908570000009</v>
      </c>
      <c r="W45" s="77">
        <v>13.733734510000009</v>
      </c>
      <c r="X45" s="77">
        <v>17.059008199999987</v>
      </c>
      <c r="Y45" s="77">
        <v>12.520244869999997</v>
      </c>
      <c r="Z45" s="77">
        <v>11.721878070000001</v>
      </c>
      <c r="AA45" s="77">
        <v>12.517096309999989</v>
      </c>
      <c r="AB45" s="77">
        <v>12.131013039999994</v>
      </c>
      <c r="AC45" s="77">
        <v>13.518045129999997</v>
      </c>
      <c r="AD45" s="77">
        <v>15.314923470000009</v>
      </c>
      <c r="AE45" s="4">
        <v>18.805385460000007</v>
      </c>
    </row>
    <row r="46" spans="2:31" s="5" customFormat="1" outlineLevel="1" x14ac:dyDescent="0.2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7">
        <v>3.1219381800000012</v>
      </c>
      <c r="T46" s="77">
        <v>3.4126945199999992</v>
      </c>
      <c r="U46" s="77">
        <v>3.4826977099999992</v>
      </c>
      <c r="V46" s="77">
        <v>2.2834631900000004</v>
      </c>
      <c r="W46" s="77">
        <v>3.3164694200000002</v>
      </c>
      <c r="X46" s="77">
        <v>3.8727519100000007</v>
      </c>
      <c r="Y46" s="77">
        <v>3.4065232700000005</v>
      </c>
      <c r="Z46" s="77">
        <v>3.8955755899999995</v>
      </c>
      <c r="AA46" s="77">
        <v>3.1465645300000009</v>
      </c>
      <c r="AB46" s="77">
        <v>3.1339509900000007</v>
      </c>
      <c r="AC46" s="77">
        <v>3.5264850299999986</v>
      </c>
      <c r="AD46" s="77">
        <v>3.4305061700000001</v>
      </c>
      <c r="AE46" s="4">
        <v>3.8143911699999995</v>
      </c>
    </row>
    <row r="47" spans="2:31" s="5" customFormat="1" outlineLevel="1" x14ac:dyDescent="0.2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7">
        <v>0.85503043999999995</v>
      </c>
      <c r="T47" s="77">
        <v>1.0536322000000002</v>
      </c>
      <c r="U47" s="77">
        <v>0.4372686400000001</v>
      </c>
      <c r="V47" s="77">
        <v>0.77024839</v>
      </c>
      <c r="W47" s="77">
        <v>0.51245006999999998</v>
      </c>
      <c r="X47" s="77">
        <v>0.22437787999999997</v>
      </c>
      <c r="Y47" s="77">
        <v>0.92394803000000003</v>
      </c>
      <c r="Z47" s="77">
        <v>0.27400380000000008</v>
      </c>
      <c r="AA47" s="77">
        <v>0.25639565000000003</v>
      </c>
      <c r="AB47" s="77">
        <v>1.09806899</v>
      </c>
      <c r="AC47" s="77">
        <v>0.27752757</v>
      </c>
      <c r="AD47" s="77">
        <v>1.7151125700000001</v>
      </c>
      <c r="AE47" s="4">
        <v>0.11585943999999998</v>
      </c>
    </row>
    <row r="48" spans="2:31" s="5" customFormat="1" outlineLevel="1" x14ac:dyDescent="0.2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7">
        <v>0.43117529999999998</v>
      </c>
      <c r="T48" s="77">
        <v>0.56838306000000005</v>
      </c>
      <c r="U48" s="77">
        <v>0.64402230999999999</v>
      </c>
      <c r="V48" s="77">
        <v>0.61137402000000007</v>
      </c>
      <c r="W48" s="77">
        <v>0.59583814000000002</v>
      </c>
      <c r="X48" s="77">
        <v>0.84085737000000005</v>
      </c>
      <c r="Y48" s="77">
        <v>0.74670204000000007</v>
      </c>
      <c r="Z48" s="77">
        <v>0.48997627999999999</v>
      </c>
      <c r="AA48" s="77">
        <v>0.57476223999999998</v>
      </c>
      <c r="AB48" s="77">
        <v>0.77905296000000002</v>
      </c>
      <c r="AC48" s="77">
        <v>0.67501265999999971</v>
      </c>
      <c r="AD48" s="77">
        <v>0.85555544999999988</v>
      </c>
      <c r="AE48" s="4">
        <v>0.73642182</v>
      </c>
    </row>
    <row r="49" spans="2:31" s="5" customFormat="1" outlineLevel="1" x14ac:dyDescent="0.2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7">
        <v>28.915472399999988</v>
      </c>
      <c r="T49" s="77">
        <v>24.511767490000008</v>
      </c>
      <c r="U49" s="77">
        <v>33.087412860000043</v>
      </c>
      <c r="V49" s="77">
        <v>18.715316510000015</v>
      </c>
      <c r="W49" s="77">
        <v>20.678043039999988</v>
      </c>
      <c r="X49" s="77">
        <v>21.429788270000003</v>
      </c>
      <c r="Y49" s="77">
        <v>20.495204059999995</v>
      </c>
      <c r="Z49" s="77">
        <v>23.637204940000018</v>
      </c>
      <c r="AA49" s="77">
        <v>24.476292040000001</v>
      </c>
      <c r="AB49" s="77">
        <v>31.84961500999998</v>
      </c>
      <c r="AC49" s="77">
        <v>32.726391060000061</v>
      </c>
      <c r="AD49" s="77">
        <v>18.490727229999994</v>
      </c>
      <c r="AE49" s="4">
        <v>26.485191779999997</v>
      </c>
    </row>
    <row r="50" spans="2:31" s="5" customFormat="1" outlineLevel="1" x14ac:dyDescent="0.2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7">
        <v>76.279707810000019</v>
      </c>
      <c r="T50" s="77">
        <v>62.340500729999967</v>
      </c>
      <c r="U50" s="77">
        <v>70.661721069999899</v>
      </c>
      <c r="V50" s="77">
        <v>50.32725614000001</v>
      </c>
      <c r="W50" s="77">
        <v>62.054672769999996</v>
      </c>
      <c r="X50" s="77">
        <v>67.314174230000006</v>
      </c>
      <c r="Y50" s="77">
        <v>63.709815799999966</v>
      </c>
      <c r="Z50" s="77">
        <v>52.383092430000069</v>
      </c>
      <c r="AA50" s="77">
        <v>54.662458749999892</v>
      </c>
      <c r="AB50" s="77">
        <v>60.309833580000017</v>
      </c>
      <c r="AC50" s="77">
        <v>65.748268510000116</v>
      </c>
      <c r="AD50" s="77">
        <v>57.239135759999911</v>
      </c>
      <c r="AE50" s="4">
        <v>67.639282219999942</v>
      </c>
    </row>
    <row r="51" spans="2:31" s="5" customFormat="1" outlineLevel="1" x14ac:dyDescent="0.2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7">
        <v>32.391036960000001</v>
      </c>
      <c r="T51" s="77">
        <v>26.259796109999986</v>
      </c>
      <c r="U51" s="77">
        <v>29.69003630000001</v>
      </c>
      <c r="V51" s="77">
        <v>22.290245499999997</v>
      </c>
      <c r="W51" s="77">
        <v>26.398391080000003</v>
      </c>
      <c r="X51" s="77">
        <v>30.940582610000003</v>
      </c>
      <c r="Y51" s="77">
        <v>25.004759490000016</v>
      </c>
      <c r="Z51" s="77">
        <v>21.060298110000023</v>
      </c>
      <c r="AA51" s="77">
        <v>22.99444643</v>
      </c>
      <c r="AB51" s="77">
        <v>26.700816810000006</v>
      </c>
      <c r="AC51" s="77">
        <v>25.046573389999992</v>
      </c>
      <c r="AD51" s="77">
        <v>21.621442449999989</v>
      </c>
      <c r="AE51" s="4">
        <v>24.17663155</v>
      </c>
    </row>
    <row r="52" spans="2:31" s="5" customFormat="1" x14ac:dyDescent="0.2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  <c r="AC52" s="19">
        <v>57.814897080000009</v>
      </c>
      <c r="AD52" s="19">
        <v>58.066217609999995</v>
      </c>
      <c r="AE52" s="19">
        <v>50.452915700000013</v>
      </c>
    </row>
    <row r="53" spans="2:31" s="5" customFormat="1" outlineLevel="1" x14ac:dyDescent="0.2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7">
        <v>6.1129926300000017</v>
      </c>
      <c r="T53" s="77">
        <v>6.3187626499999991</v>
      </c>
      <c r="U53" s="77">
        <v>4.7589460699999995</v>
      </c>
      <c r="V53" s="77">
        <v>6.4496667699999994</v>
      </c>
      <c r="W53" s="77">
        <v>5.1725167599999997</v>
      </c>
      <c r="X53" s="77">
        <v>5.12892774</v>
      </c>
      <c r="Y53" s="77">
        <v>3.9266039600000004</v>
      </c>
      <c r="Z53" s="77">
        <v>5.3620454599999992</v>
      </c>
      <c r="AA53" s="77">
        <v>3.2627190600000002</v>
      </c>
      <c r="AB53" s="77">
        <v>3.7509159400000001</v>
      </c>
      <c r="AC53" s="77">
        <v>7.1087997700000001</v>
      </c>
      <c r="AD53" s="77">
        <v>4.3133357099999996</v>
      </c>
      <c r="AE53" s="4">
        <v>2.9209882</v>
      </c>
    </row>
    <row r="54" spans="2:31" s="5" customFormat="1" outlineLevel="1" x14ac:dyDescent="0.2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7">
        <v>34.054101660000022</v>
      </c>
      <c r="T54" s="77">
        <v>31.130367320000015</v>
      </c>
      <c r="U54" s="77">
        <v>33.282010330000006</v>
      </c>
      <c r="V54" s="77">
        <v>31.099762439999981</v>
      </c>
      <c r="W54" s="77">
        <v>31.649097229999995</v>
      </c>
      <c r="X54" s="77">
        <v>37.500276730000017</v>
      </c>
      <c r="Y54" s="77">
        <v>31.88546976999999</v>
      </c>
      <c r="Z54" s="77">
        <v>29.785710949999999</v>
      </c>
      <c r="AA54" s="77">
        <v>34.053135119999993</v>
      </c>
      <c r="AB54" s="77">
        <v>33.046727449999985</v>
      </c>
      <c r="AC54" s="77">
        <v>35.466894680000017</v>
      </c>
      <c r="AD54" s="77">
        <v>38.344902810000008</v>
      </c>
      <c r="AE54" s="4">
        <v>34.351478950000015</v>
      </c>
    </row>
    <row r="55" spans="2:31" s="5" customFormat="1" outlineLevel="1" x14ac:dyDescent="0.2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7">
        <v>14.605123270000004</v>
      </c>
      <c r="T55" s="77">
        <v>80.375329619999974</v>
      </c>
      <c r="U55" s="77">
        <v>54.066355269999988</v>
      </c>
      <c r="V55" s="77">
        <v>17.665822440000007</v>
      </c>
      <c r="W55" s="77">
        <v>14.076003060000005</v>
      </c>
      <c r="X55" s="77">
        <v>18.233951320000006</v>
      </c>
      <c r="Y55" s="77">
        <v>17.259169200000024</v>
      </c>
      <c r="Z55" s="77">
        <v>14.450248510000009</v>
      </c>
      <c r="AA55" s="77">
        <v>14.81499709</v>
      </c>
      <c r="AB55" s="77">
        <v>13.624937459999996</v>
      </c>
      <c r="AC55" s="77">
        <v>15.239202629999998</v>
      </c>
      <c r="AD55" s="77">
        <v>15.407979089999994</v>
      </c>
      <c r="AE55" s="4">
        <v>13.180448550000001</v>
      </c>
    </row>
    <row r="56" spans="2:31" s="5" customFormat="1" x14ac:dyDescent="0.2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  <c r="AC56" s="19">
        <v>197.83661124000011</v>
      </c>
      <c r="AD56" s="19">
        <v>169.30842165000013</v>
      </c>
      <c r="AE56" s="19">
        <v>164.91575715999994</v>
      </c>
    </row>
    <row r="57" spans="2:31" s="5" customFormat="1" outlineLevel="1" x14ac:dyDescent="0.2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7">
        <v>21.940196909999994</v>
      </c>
      <c r="T57" s="77">
        <v>20.876739629999996</v>
      </c>
      <c r="U57" s="77">
        <v>20.754199849999992</v>
      </c>
      <c r="V57" s="77">
        <v>13.908265759999988</v>
      </c>
      <c r="W57" s="77">
        <v>20.557482159999999</v>
      </c>
      <c r="X57" s="77">
        <v>25.478464290000009</v>
      </c>
      <c r="Y57" s="77">
        <v>16.946993580000004</v>
      </c>
      <c r="Z57" s="77">
        <v>19.155954849999997</v>
      </c>
      <c r="AA57" s="77">
        <v>16.287642199999997</v>
      </c>
      <c r="AB57" s="77">
        <v>20.060918369999992</v>
      </c>
      <c r="AC57" s="77">
        <v>28.87143678</v>
      </c>
      <c r="AD57" s="77">
        <v>37.421302800000021</v>
      </c>
      <c r="AE57" s="4">
        <v>40.492271990000006</v>
      </c>
    </row>
    <row r="58" spans="2:31" s="5" customFormat="1" outlineLevel="1" x14ac:dyDescent="0.2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7">
        <v>64.481437929999942</v>
      </c>
      <c r="T58" s="77">
        <v>49.237154379999971</v>
      </c>
      <c r="U58" s="77">
        <v>71.82854293000014</v>
      </c>
      <c r="V58" s="77">
        <v>76.745348070000063</v>
      </c>
      <c r="W58" s="77">
        <v>46.325476589999987</v>
      </c>
      <c r="X58" s="77">
        <v>64.909110810000129</v>
      </c>
      <c r="Y58" s="77">
        <v>51.68869140000001</v>
      </c>
      <c r="Z58" s="77">
        <v>44.766346380000051</v>
      </c>
      <c r="AA58" s="77">
        <v>48.407233619999957</v>
      </c>
      <c r="AB58" s="77">
        <v>51.753260260000026</v>
      </c>
      <c r="AC58" s="77">
        <v>98.509958820000108</v>
      </c>
      <c r="AD58" s="77">
        <v>62.408879550000044</v>
      </c>
      <c r="AE58" s="4">
        <v>58.829435139999958</v>
      </c>
    </row>
    <row r="59" spans="2:31" s="5" customFormat="1" outlineLevel="1" x14ac:dyDescent="0.2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7">
        <v>6.680563590000002</v>
      </c>
      <c r="T59" s="77">
        <v>5.0505382499999998</v>
      </c>
      <c r="U59" s="77">
        <v>5.9467925600000013</v>
      </c>
      <c r="V59" s="77">
        <v>4.0768715100000037</v>
      </c>
      <c r="W59" s="77">
        <v>4.8425727199999979</v>
      </c>
      <c r="X59" s="77">
        <v>5.8870685099999998</v>
      </c>
      <c r="Y59" s="77">
        <v>2.6108012299999985</v>
      </c>
      <c r="Z59" s="77">
        <v>4.503463690000002</v>
      </c>
      <c r="AA59" s="77">
        <v>7.6143269700000014</v>
      </c>
      <c r="AB59" s="77">
        <v>7.2197587499999978</v>
      </c>
      <c r="AC59" s="77">
        <v>6.9379970099999992</v>
      </c>
      <c r="AD59" s="77">
        <v>6.0955599399999985</v>
      </c>
      <c r="AE59" s="4">
        <v>3.7993967400000002</v>
      </c>
    </row>
    <row r="60" spans="2:31" s="5" customFormat="1" outlineLevel="1" x14ac:dyDescent="0.2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7">
        <v>0.10908604000000001</v>
      </c>
      <c r="T60" s="77">
        <v>3.9219800000000003E-3</v>
      </c>
      <c r="U60" s="77">
        <v>0.11202175999999998</v>
      </c>
      <c r="V60" s="77">
        <v>0.13142319999999996</v>
      </c>
      <c r="W60" s="77">
        <v>5.2317400000000003E-3</v>
      </c>
      <c r="X60" s="77">
        <v>1.0502069999999997E-2</v>
      </c>
      <c r="Y60" s="77">
        <v>3.4207899999999999E-3</v>
      </c>
      <c r="Z60" s="77">
        <v>0.94304542999999996</v>
      </c>
      <c r="AA60" s="77">
        <v>1.86296E-2</v>
      </c>
      <c r="AB60" s="77">
        <v>1.256587E-2</v>
      </c>
      <c r="AC60" s="77">
        <v>2.5907839999999991E-2</v>
      </c>
      <c r="AD60" s="77">
        <v>3.3546479999999997E-2</v>
      </c>
      <c r="AE60" s="4">
        <v>0.13644228000000003</v>
      </c>
    </row>
    <row r="61" spans="2:31" s="5" customFormat="1" outlineLevel="1" x14ac:dyDescent="0.2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7">
        <v>37.590467049999972</v>
      </c>
      <c r="T61" s="77">
        <v>37.796956790000031</v>
      </c>
      <c r="U61" s="77">
        <v>42.629171220000003</v>
      </c>
      <c r="V61" s="77">
        <v>24.707241580000016</v>
      </c>
      <c r="W61" s="77">
        <v>37.833740370000022</v>
      </c>
      <c r="X61" s="77">
        <v>35.181276720000014</v>
      </c>
      <c r="Y61" s="77">
        <v>35.166376660000012</v>
      </c>
      <c r="Z61" s="77">
        <v>34.320430449999961</v>
      </c>
      <c r="AA61" s="77">
        <v>39.059056429999963</v>
      </c>
      <c r="AB61" s="77">
        <v>43.81137381999995</v>
      </c>
      <c r="AC61" s="77">
        <v>45.090414869999989</v>
      </c>
      <c r="AD61" s="77">
        <v>42.138732500000025</v>
      </c>
      <c r="AE61" s="4">
        <v>41.678904330000009</v>
      </c>
    </row>
    <row r="62" spans="2:31" s="5" customFormat="1" outlineLevel="1" x14ac:dyDescent="0.2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7">
        <v>0.66788591000000008</v>
      </c>
      <c r="T62" s="77">
        <v>0.85290071000000012</v>
      </c>
      <c r="U62" s="77">
        <v>2.9838944400000003</v>
      </c>
      <c r="V62" s="77">
        <v>0.50324338999999996</v>
      </c>
      <c r="W62" s="77">
        <v>0.89299727000000018</v>
      </c>
      <c r="X62" s="77">
        <v>0.92432465999999991</v>
      </c>
      <c r="Y62" s="77">
        <v>0.55164447999999999</v>
      </c>
      <c r="Z62" s="77">
        <v>1.3679921799999999</v>
      </c>
      <c r="AA62" s="77">
        <v>1.4671224199999997</v>
      </c>
      <c r="AB62" s="77">
        <v>0.98697760999999995</v>
      </c>
      <c r="AC62" s="77">
        <v>1.04390654</v>
      </c>
      <c r="AD62" s="77">
        <v>1.3830633800000001</v>
      </c>
      <c r="AE62" s="4">
        <v>0.39497328000000004</v>
      </c>
    </row>
    <row r="63" spans="2:31" s="5" customFormat="1" outlineLevel="1" x14ac:dyDescent="0.2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7">
        <v>0.15093507999999997</v>
      </c>
      <c r="T63" s="77">
        <v>0.43802483999999986</v>
      </c>
      <c r="U63" s="77">
        <v>0.31643958000000005</v>
      </c>
      <c r="V63" s="77">
        <v>0.12009769000000003</v>
      </c>
      <c r="W63" s="77">
        <v>0.29228512000000001</v>
      </c>
      <c r="X63" s="77">
        <v>0.32239326000000007</v>
      </c>
      <c r="Y63" s="77">
        <v>0.24024748000000001</v>
      </c>
      <c r="Z63" s="77">
        <v>0.44705005999999992</v>
      </c>
      <c r="AA63" s="77">
        <v>0.24598684000000004</v>
      </c>
      <c r="AB63" s="77">
        <v>0.31841515000000009</v>
      </c>
      <c r="AC63" s="77">
        <v>0.29806719000000009</v>
      </c>
      <c r="AD63" s="77">
        <v>0.31442388000000004</v>
      </c>
      <c r="AE63" s="4">
        <v>0.2876426299999999</v>
      </c>
    </row>
    <row r="64" spans="2:31" s="5" customFormat="1" outlineLevel="1" x14ac:dyDescent="0.2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7">
        <v>2.5494691200000004</v>
      </c>
      <c r="T64" s="77">
        <v>1.7082510999999998</v>
      </c>
      <c r="U64" s="77">
        <v>2.27847255</v>
      </c>
      <c r="V64" s="77">
        <v>2.8468387799999997</v>
      </c>
      <c r="W64" s="77">
        <v>1.8752415599999999</v>
      </c>
      <c r="X64" s="77">
        <v>1.3312688899999996</v>
      </c>
      <c r="Y64" s="77">
        <v>1.1070884900000002</v>
      </c>
      <c r="Z64" s="77">
        <v>0.68905271999999995</v>
      </c>
      <c r="AA64" s="77">
        <v>1.1380848200000002</v>
      </c>
      <c r="AB64" s="77">
        <v>0.94185731000000017</v>
      </c>
      <c r="AC64" s="77">
        <v>1.9609999600000001</v>
      </c>
      <c r="AD64" s="77">
        <v>0.83818531000000007</v>
      </c>
      <c r="AE64" s="4">
        <v>2.0359705699999999</v>
      </c>
    </row>
    <row r="65" spans="2:31" s="5" customFormat="1" outlineLevel="1" x14ac:dyDescent="0.2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7">
        <v>0.30601316000000006</v>
      </c>
      <c r="T65" s="77">
        <v>0.12121218</v>
      </c>
      <c r="U65" s="77">
        <v>0.17198477000000001</v>
      </c>
      <c r="V65" s="77">
        <v>0.12013617000000004</v>
      </c>
      <c r="W65" s="77">
        <v>4.6418779999999993E-2</v>
      </c>
      <c r="X65" s="77">
        <v>0.30917658999999992</v>
      </c>
      <c r="Y65" s="77">
        <v>0.19041356999999998</v>
      </c>
      <c r="Z65" s="77">
        <v>0.60410652999999992</v>
      </c>
      <c r="AA65" s="77">
        <v>0.26414723000000001</v>
      </c>
      <c r="AB65" s="77">
        <v>8.951176000000001E-2</v>
      </c>
      <c r="AC65" s="77">
        <v>0.44497408999999999</v>
      </c>
      <c r="AD65" s="77">
        <v>0.30841634000000007</v>
      </c>
      <c r="AE65" s="4">
        <v>7.830980999999998E-2</v>
      </c>
    </row>
    <row r="66" spans="2:31" s="5" customFormat="1" outlineLevel="1" x14ac:dyDescent="0.2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7">
        <v>8.8366443800000063</v>
      </c>
      <c r="T66" s="77">
        <v>8.2734070699999904</v>
      </c>
      <c r="U66" s="77">
        <v>8.7973662800000056</v>
      </c>
      <c r="V66" s="77">
        <v>7.4976649700000149</v>
      </c>
      <c r="W66" s="77">
        <v>6.4998886199999948</v>
      </c>
      <c r="X66" s="77">
        <v>9.3716850300000054</v>
      </c>
      <c r="Y66" s="77">
        <v>9.407160830000004</v>
      </c>
      <c r="Z66" s="77">
        <v>8.02798634</v>
      </c>
      <c r="AA66" s="77">
        <v>7.9333007900000068</v>
      </c>
      <c r="AB66" s="77">
        <v>6.6970243899999966</v>
      </c>
      <c r="AC66" s="77">
        <v>8.1164008000000063</v>
      </c>
      <c r="AD66" s="77">
        <v>7.2441074300000095</v>
      </c>
      <c r="AE66" s="4">
        <v>7.2576087800000009</v>
      </c>
    </row>
    <row r="67" spans="2:31" s="5" customFormat="1" outlineLevel="1" x14ac:dyDescent="0.2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7">
        <v>6.2436790400000053</v>
      </c>
      <c r="T67" s="77">
        <v>6.5422725900000005</v>
      </c>
      <c r="U67" s="77">
        <v>6.8866309200000053</v>
      </c>
      <c r="V67" s="77">
        <v>5.7395427999999962</v>
      </c>
      <c r="W67" s="77">
        <v>5.6661409800000051</v>
      </c>
      <c r="X67" s="77">
        <v>6.7505805599999986</v>
      </c>
      <c r="Y67" s="77">
        <v>5.7142140800000023</v>
      </c>
      <c r="Z67" s="77">
        <v>4.8187340399999963</v>
      </c>
      <c r="AA67" s="77">
        <v>5.7852447700000047</v>
      </c>
      <c r="AB67" s="77">
        <v>8.1707253899999959</v>
      </c>
      <c r="AC67" s="77">
        <v>6.5365473400000056</v>
      </c>
      <c r="AD67" s="77">
        <v>11.122204040000003</v>
      </c>
      <c r="AE67" s="4">
        <v>9.9248016099999994</v>
      </c>
    </row>
    <row r="68" spans="2:31" s="5" customFormat="1" x14ac:dyDescent="0.2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  <c r="AC68" s="19">
        <v>496.49039917999966</v>
      </c>
      <c r="AD68" s="19">
        <v>481.95963263000033</v>
      </c>
      <c r="AE68" s="19">
        <v>460.90729768999944</v>
      </c>
    </row>
    <row r="69" spans="2:31" s="5" customFormat="1" outlineLevel="1" x14ac:dyDescent="0.2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7">
        <v>568.85112521999872</v>
      </c>
      <c r="T69" s="77">
        <v>462.36020212000039</v>
      </c>
      <c r="U69" s="77">
        <v>472.5563974300008</v>
      </c>
      <c r="V69" s="77">
        <v>334.29747079000003</v>
      </c>
      <c r="W69" s="77">
        <v>404.74062455999928</v>
      </c>
      <c r="X69" s="77">
        <v>430.93885979000129</v>
      </c>
      <c r="Y69" s="77">
        <v>493.42473749999908</v>
      </c>
      <c r="Z69" s="77">
        <v>433.42416310999994</v>
      </c>
      <c r="AA69" s="77">
        <v>366.46797311999973</v>
      </c>
      <c r="AB69" s="77">
        <v>429.83551918999945</v>
      </c>
      <c r="AC69" s="77">
        <v>496.49039917999966</v>
      </c>
      <c r="AD69" s="77">
        <v>481.95963263000033</v>
      </c>
      <c r="AE69" s="4">
        <v>460.90729768999944</v>
      </c>
    </row>
    <row r="70" spans="2:31" s="5" customFormat="1" x14ac:dyDescent="0.2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  <c r="AC70" s="19">
        <v>306.27863734999994</v>
      </c>
      <c r="AD70" s="19">
        <v>275.96101157000101</v>
      </c>
      <c r="AE70" s="19">
        <v>277.26940321999996</v>
      </c>
    </row>
    <row r="71" spans="2:31" s="5" customFormat="1" outlineLevel="1" x14ac:dyDescent="0.2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7">
        <v>284.32745302999922</v>
      </c>
      <c r="T71" s="77">
        <v>291.59423611999995</v>
      </c>
      <c r="U71" s="77">
        <v>320.4639432300005</v>
      </c>
      <c r="V71" s="77">
        <v>246.53113705999991</v>
      </c>
      <c r="W71" s="77">
        <v>281.52998338000026</v>
      </c>
      <c r="X71" s="77">
        <v>346.75170579999991</v>
      </c>
      <c r="Y71" s="77">
        <v>374.05291835999964</v>
      </c>
      <c r="Z71" s="77">
        <v>331.14819731000006</v>
      </c>
      <c r="AA71" s="77">
        <v>292.32057943999973</v>
      </c>
      <c r="AB71" s="77">
        <v>288.6469497399994</v>
      </c>
      <c r="AC71" s="77">
        <v>306.27863734999994</v>
      </c>
      <c r="AD71" s="77">
        <v>275.96101157000101</v>
      </c>
      <c r="AE71" s="4">
        <v>277.26940321999996</v>
      </c>
    </row>
    <row r="72" spans="2:31" s="5" customFormat="1" x14ac:dyDescent="0.2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  <c r="AC72" s="19">
        <v>837.70843598000022</v>
      </c>
      <c r="AD72" s="19">
        <v>518.77157862000024</v>
      </c>
      <c r="AE72" s="19">
        <v>585.80519971999968</v>
      </c>
    </row>
    <row r="73" spans="2:31" s="5" customFormat="1" outlineLevel="1" x14ac:dyDescent="0.2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7">
        <v>20.70128480999999</v>
      </c>
      <c r="T73" s="77">
        <v>21.444131749999993</v>
      </c>
      <c r="U73" s="77">
        <v>17.158667199999996</v>
      </c>
      <c r="V73" s="77">
        <v>8.0395160699999977</v>
      </c>
      <c r="W73" s="77">
        <v>22.153415260000003</v>
      </c>
      <c r="X73" s="77">
        <v>13.464508630000003</v>
      </c>
      <c r="Y73" s="77">
        <v>32.418361259999998</v>
      </c>
      <c r="Z73" s="77">
        <v>24.882458830000004</v>
      </c>
      <c r="AA73" s="77">
        <v>11.667865089999999</v>
      </c>
      <c r="AB73" s="77">
        <v>7.4907051499999984</v>
      </c>
      <c r="AC73" s="77">
        <v>23.734167950000007</v>
      </c>
      <c r="AD73" s="77">
        <v>15.367850679999998</v>
      </c>
      <c r="AE73" s="4">
        <v>9.8073976700000021</v>
      </c>
    </row>
    <row r="74" spans="2:31" s="5" customFormat="1" outlineLevel="1" x14ac:dyDescent="0.2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7">
        <v>389.95063421000117</v>
      </c>
      <c r="T74" s="77">
        <v>492.37575395000033</v>
      </c>
      <c r="U74" s="77">
        <v>380.89622981000008</v>
      </c>
      <c r="V74" s="77">
        <v>292.73640957999976</v>
      </c>
      <c r="W74" s="77">
        <v>654.69347349000077</v>
      </c>
      <c r="X74" s="77">
        <v>639.92448589000014</v>
      </c>
      <c r="Y74" s="77">
        <v>494.65461307999988</v>
      </c>
      <c r="Z74" s="77">
        <v>443.22737160999992</v>
      </c>
      <c r="AA74" s="77">
        <v>346.63308115000001</v>
      </c>
      <c r="AB74" s="77">
        <v>417.36681425999944</v>
      </c>
      <c r="AC74" s="77">
        <v>467.35881862000059</v>
      </c>
      <c r="AD74" s="77">
        <v>399.18270517000025</v>
      </c>
      <c r="AE74" s="4">
        <v>429.49296540999967</v>
      </c>
    </row>
    <row r="75" spans="2:31" s="5" customFormat="1" outlineLevel="1" x14ac:dyDescent="0.2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7">
        <v>171.48070137000005</v>
      </c>
      <c r="T75" s="77">
        <v>410.35042921000013</v>
      </c>
      <c r="U75" s="77">
        <v>251.49678955000007</v>
      </c>
      <c r="V75" s="77">
        <v>84.703974530000039</v>
      </c>
      <c r="W75" s="77">
        <v>315.07351139999997</v>
      </c>
      <c r="X75" s="77">
        <v>345.66608708000041</v>
      </c>
      <c r="Y75" s="77">
        <v>205.00191192</v>
      </c>
      <c r="Z75" s="77">
        <v>92.354669100000024</v>
      </c>
      <c r="AA75" s="77">
        <v>141.09905864000001</v>
      </c>
      <c r="AB75" s="77">
        <v>316.33013930999999</v>
      </c>
      <c r="AC75" s="77">
        <v>346.27269030999963</v>
      </c>
      <c r="AD75" s="77">
        <v>103.20005095000005</v>
      </c>
      <c r="AE75" s="4">
        <v>145.33814044000002</v>
      </c>
    </row>
    <row r="76" spans="2:31" s="5" customFormat="1" outlineLevel="1" x14ac:dyDescent="0.2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7">
        <v>1.1654130300000001</v>
      </c>
      <c r="T76" s="77">
        <v>3.4872760600000015</v>
      </c>
      <c r="U76" s="77">
        <v>2.09951708</v>
      </c>
      <c r="V76" s="77">
        <v>1.3542605099999998</v>
      </c>
      <c r="W76" s="77">
        <v>0.21246930000000003</v>
      </c>
      <c r="X76" s="77">
        <v>1.9859966899999997</v>
      </c>
      <c r="Y76" s="77">
        <v>0.14287247</v>
      </c>
      <c r="Z76" s="77">
        <v>0.62412287000000011</v>
      </c>
      <c r="AA76" s="77">
        <v>2.1696428200000004</v>
      </c>
      <c r="AB76" s="77">
        <v>1.0216603200000001</v>
      </c>
      <c r="AC76" s="77">
        <v>0.34275910000000004</v>
      </c>
      <c r="AD76" s="77">
        <v>1.0209718199999998</v>
      </c>
      <c r="AE76" s="4">
        <v>1.1666961999999999</v>
      </c>
    </row>
    <row r="77" spans="2:31" s="5" customFormat="1" x14ac:dyDescent="0.2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  <c r="AC77" s="19">
        <v>127.93475738999992</v>
      </c>
      <c r="AD77" s="19">
        <v>114.57066042000004</v>
      </c>
      <c r="AE77" s="19">
        <v>119.96974756000002</v>
      </c>
    </row>
    <row r="78" spans="2:31" s="5" customFormat="1" outlineLevel="1" x14ac:dyDescent="0.2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7">
        <v>100.54497636999999</v>
      </c>
      <c r="T78" s="77">
        <v>100.31159985000014</v>
      </c>
      <c r="U78" s="77">
        <v>115.09925866000013</v>
      </c>
      <c r="V78" s="77">
        <v>84.023512749999938</v>
      </c>
      <c r="W78" s="77">
        <v>97.064342660000108</v>
      </c>
      <c r="X78" s="77">
        <v>119.78064729</v>
      </c>
      <c r="Y78" s="77">
        <v>110.97358169000012</v>
      </c>
      <c r="Z78" s="77">
        <v>108.45571798999967</v>
      </c>
      <c r="AA78" s="77">
        <v>89.198797630000044</v>
      </c>
      <c r="AB78" s="77">
        <v>98.800889659999953</v>
      </c>
      <c r="AC78" s="77">
        <v>112.80787245999991</v>
      </c>
      <c r="AD78" s="77">
        <v>100.06507264000003</v>
      </c>
      <c r="AE78" s="4">
        <v>106.00215913000002</v>
      </c>
    </row>
    <row r="79" spans="2:31" s="5" customFormat="1" outlineLevel="1" x14ac:dyDescent="0.2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7">
        <v>22.867194919999992</v>
      </c>
      <c r="T79" s="77">
        <v>10.66147125999999</v>
      </c>
      <c r="U79" s="77">
        <v>11.894720410000001</v>
      </c>
      <c r="V79" s="77">
        <v>10.311155370000009</v>
      </c>
      <c r="W79" s="77">
        <v>11.785717809999992</v>
      </c>
      <c r="X79" s="77">
        <v>19.514861589999981</v>
      </c>
      <c r="Y79" s="77">
        <v>19.147731790000005</v>
      </c>
      <c r="Z79" s="77">
        <v>15.428605500000005</v>
      </c>
      <c r="AA79" s="77">
        <v>13.29795021</v>
      </c>
      <c r="AB79" s="77">
        <v>12.554790779999999</v>
      </c>
      <c r="AC79" s="77">
        <v>13.862433910000009</v>
      </c>
      <c r="AD79" s="77">
        <v>13.208449210000005</v>
      </c>
      <c r="AE79" s="4">
        <v>13.192522369999992</v>
      </c>
    </row>
    <row r="80" spans="2:31" s="5" customFormat="1" outlineLevel="1" x14ac:dyDescent="0.2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7">
        <v>1.0339307600000003</v>
      </c>
      <c r="T80" s="77">
        <v>1.1376792900000003</v>
      </c>
      <c r="U80" s="77">
        <v>1.0741876399999997</v>
      </c>
      <c r="V80" s="77">
        <v>1.0282392900000004</v>
      </c>
      <c r="W80" s="77">
        <v>0.93343734999999983</v>
      </c>
      <c r="X80" s="77">
        <v>1.6458539600000002</v>
      </c>
      <c r="Y80" s="77">
        <v>1.0639959700000001</v>
      </c>
      <c r="Z80" s="77">
        <v>1.7029106399999991</v>
      </c>
      <c r="AA80" s="77">
        <v>1.1303786</v>
      </c>
      <c r="AB80" s="77">
        <v>1.2134116400000001</v>
      </c>
      <c r="AC80" s="77">
        <v>1.2644510199999999</v>
      </c>
      <c r="AD80" s="77">
        <v>1.2971385699999998</v>
      </c>
      <c r="AE80" s="4">
        <v>0.77506606000000022</v>
      </c>
    </row>
    <row r="81" spans="2:31" s="5" customFormat="1" x14ac:dyDescent="0.2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  <c r="AC81" s="19">
        <v>1198.5838301199999</v>
      </c>
      <c r="AD81" s="19">
        <v>1128.3580137200001</v>
      </c>
      <c r="AE81" s="19">
        <v>1018.7730631999997</v>
      </c>
    </row>
    <row r="82" spans="2:31" s="5" customFormat="1" outlineLevel="1" x14ac:dyDescent="0.2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7">
        <v>22.813690190000006</v>
      </c>
      <c r="T82" s="77">
        <v>18.001147790000012</v>
      </c>
      <c r="U82" s="77">
        <v>21.081555400000006</v>
      </c>
      <c r="V82" s="77">
        <v>15.160657899999999</v>
      </c>
      <c r="W82" s="77">
        <v>16.929401149999997</v>
      </c>
      <c r="X82" s="77">
        <v>21.704839549999996</v>
      </c>
      <c r="Y82" s="77">
        <v>17.047453249999997</v>
      </c>
      <c r="Z82" s="77">
        <v>16.005681510000002</v>
      </c>
      <c r="AA82" s="77">
        <v>16.755206410000003</v>
      </c>
      <c r="AB82" s="77">
        <v>17.883237919999992</v>
      </c>
      <c r="AC82" s="77">
        <v>20.933721829999989</v>
      </c>
      <c r="AD82" s="77">
        <v>18.077975749999993</v>
      </c>
      <c r="AE82" s="4">
        <v>21.318023379999996</v>
      </c>
    </row>
    <row r="83" spans="2:31" s="5" customFormat="1" outlineLevel="1" x14ac:dyDescent="0.2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7">
        <v>0.29777272000000005</v>
      </c>
      <c r="T83" s="77">
        <v>0.43495399000000001</v>
      </c>
      <c r="U83" s="77">
        <v>0.73874011999999989</v>
      </c>
      <c r="V83" s="77">
        <v>0.67061496999999992</v>
      </c>
      <c r="W83" s="77">
        <v>0.45258668000000002</v>
      </c>
      <c r="X83" s="77">
        <v>0.57105313999999985</v>
      </c>
      <c r="Y83" s="77">
        <v>0.54610127999999991</v>
      </c>
      <c r="Z83" s="77">
        <v>0.11666984999999999</v>
      </c>
      <c r="AA83" s="77">
        <v>0.40391863</v>
      </c>
      <c r="AB83" s="77">
        <v>0.35463784000000004</v>
      </c>
      <c r="AC83" s="77">
        <v>0.53623418</v>
      </c>
      <c r="AD83" s="77">
        <v>0.33248902000000002</v>
      </c>
      <c r="AE83" s="4">
        <v>0.23525273999999996</v>
      </c>
    </row>
    <row r="84" spans="2:31" s="5" customFormat="1" outlineLevel="1" x14ac:dyDescent="0.2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7">
        <v>251.19099289000005</v>
      </c>
      <c r="T84" s="77">
        <v>330.80837513</v>
      </c>
      <c r="U84" s="77">
        <v>390.51984655999985</v>
      </c>
      <c r="V84" s="77">
        <v>410.87318507000009</v>
      </c>
      <c r="W84" s="77">
        <v>359.36453062000004</v>
      </c>
      <c r="X84" s="77">
        <v>346.4340606099999</v>
      </c>
      <c r="Y84" s="77">
        <v>362.42644824999991</v>
      </c>
      <c r="Z84" s="77">
        <v>470.49459823000001</v>
      </c>
      <c r="AA84" s="77">
        <v>416.32570053000018</v>
      </c>
      <c r="AB84" s="77">
        <v>406.83376403000017</v>
      </c>
      <c r="AC84" s="77">
        <v>313.61729377000017</v>
      </c>
      <c r="AD84" s="77">
        <v>215.95602345999993</v>
      </c>
      <c r="AE84" s="4">
        <v>184.24776446000001</v>
      </c>
    </row>
    <row r="85" spans="2:31" s="5" customFormat="1" outlineLevel="1" x14ac:dyDescent="0.2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7">
        <v>1.2050890600000002</v>
      </c>
      <c r="T85" s="77">
        <v>1.02745061</v>
      </c>
      <c r="U85" s="77">
        <v>0.73634215000000003</v>
      </c>
      <c r="V85" s="77">
        <v>0.49058228999999998</v>
      </c>
      <c r="W85" s="77">
        <v>0.5016653499999999</v>
      </c>
      <c r="X85" s="77">
        <v>0.51559359999999999</v>
      </c>
      <c r="Y85" s="77">
        <v>1.04105538</v>
      </c>
      <c r="Z85" s="77">
        <v>0.16626374999999999</v>
      </c>
      <c r="AA85" s="77">
        <v>0.90632336999999996</v>
      </c>
      <c r="AB85" s="77">
        <v>0.49041782</v>
      </c>
      <c r="AC85" s="77">
        <v>0.68500866000000005</v>
      </c>
      <c r="AD85" s="77">
        <v>0.75090433000000001</v>
      </c>
      <c r="AE85" s="4">
        <v>0.85318153999999979</v>
      </c>
    </row>
    <row r="86" spans="2:31" s="5" customFormat="1" outlineLevel="1" x14ac:dyDescent="0.2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7">
        <v>57.751084119999966</v>
      </c>
      <c r="T86" s="77">
        <v>41.541400139999986</v>
      </c>
      <c r="U86" s="77">
        <v>39.917802209999962</v>
      </c>
      <c r="V86" s="77">
        <v>53.645986409999963</v>
      </c>
      <c r="W86" s="77">
        <v>54.631893080000005</v>
      </c>
      <c r="X86" s="77">
        <v>66.161558999999983</v>
      </c>
      <c r="Y86" s="77">
        <v>37.532984940000041</v>
      </c>
      <c r="Z86" s="77">
        <v>38.379146849999998</v>
      </c>
      <c r="AA86" s="77">
        <v>48.185897939999968</v>
      </c>
      <c r="AB86" s="77">
        <v>33.11886120999992</v>
      </c>
      <c r="AC86" s="77">
        <v>39.854554260000029</v>
      </c>
      <c r="AD86" s="77">
        <v>38.410449589999992</v>
      </c>
      <c r="AE86" s="4">
        <v>50.479295089999965</v>
      </c>
    </row>
    <row r="87" spans="2:31" s="5" customFormat="1" outlineLevel="1" x14ac:dyDescent="0.2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7">
        <v>0.79014499000000005</v>
      </c>
      <c r="T87" s="77">
        <v>1.4816896899999996</v>
      </c>
      <c r="U87" s="77">
        <v>1.8788941899999996</v>
      </c>
      <c r="V87" s="77">
        <v>1.8498302999999998</v>
      </c>
      <c r="W87" s="77">
        <v>1.0601201200000001</v>
      </c>
      <c r="X87" s="77">
        <v>1.1350873400000003</v>
      </c>
      <c r="Y87" s="77">
        <v>0.85838535000000005</v>
      </c>
      <c r="Z87" s="77">
        <v>1.29666802</v>
      </c>
      <c r="AA87" s="77">
        <v>1.5066177000000007</v>
      </c>
      <c r="AB87" s="77">
        <v>0.59004663000000013</v>
      </c>
      <c r="AC87" s="77">
        <v>0.62592977999999977</v>
      </c>
      <c r="AD87" s="77">
        <v>1.0406953599999995</v>
      </c>
      <c r="AE87" s="4">
        <v>0.54251491000000007</v>
      </c>
    </row>
    <row r="88" spans="2:31" s="5" customFormat="1" outlineLevel="1" x14ac:dyDescent="0.2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7">
        <v>11.296860029999992</v>
      </c>
      <c r="T88" s="77">
        <v>13.305825189999998</v>
      </c>
      <c r="U88" s="77">
        <v>12.078041360000009</v>
      </c>
      <c r="V88" s="77">
        <v>8.5847883400000047</v>
      </c>
      <c r="W88" s="77">
        <v>10.571653080000006</v>
      </c>
      <c r="X88" s="77">
        <v>13.695738889999996</v>
      </c>
      <c r="Y88" s="77">
        <v>11.466482299999988</v>
      </c>
      <c r="Z88" s="77">
        <v>11.213402149999991</v>
      </c>
      <c r="AA88" s="77">
        <v>9.4619849499999944</v>
      </c>
      <c r="AB88" s="77">
        <v>11.302128290000011</v>
      </c>
      <c r="AC88" s="77">
        <v>10.911038980000011</v>
      </c>
      <c r="AD88" s="77">
        <v>8.9317345400000026</v>
      </c>
      <c r="AE88" s="4">
        <v>11.456090449999998</v>
      </c>
    </row>
    <row r="89" spans="2:31" s="5" customFormat="1" outlineLevel="1" x14ac:dyDescent="0.2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7">
        <v>0.95508347000000016</v>
      </c>
      <c r="T89" s="77">
        <v>1.3440378599999998</v>
      </c>
      <c r="U89" s="77">
        <v>2.3891911900000009</v>
      </c>
      <c r="V89" s="77">
        <v>0.89480505000000021</v>
      </c>
      <c r="W89" s="77">
        <v>1.4324122899999998</v>
      </c>
      <c r="X89" s="77">
        <v>1.4035986299999998</v>
      </c>
      <c r="Y89" s="77">
        <v>1.0401051399999999</v>
      </c>
      <c r="Z89" s="77">
        <v>1.06951748</v>
      </c>
      <c r="AA89" s="77">
        <v>0.80274766000000009</v>
      </c>
      <c r="AB89" s="77">
        <v>0.91430543999999969</v>
      </c>
      <c r="AC89" s="77">
        <v>1.3402455599999998</v>
      </c>
      <c r="AD89" s="77">
        <v>0.50260499999999997</v>
      </c>
      <c r="AE89" s="4">
        <v>0.49715229999999994</v>
      </c>
    </row>
    <row r="90" spans="2:31" s="5" customFormat="1" outlineLevel="1" x14ac:dyDescent="0.2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7">
        <v>6.0600736300000007</v>
      </c>
      <c r="T90" s="77">
        <v>3.8983468600000006</v>
      </c>
      <c r="U90" s="77">
        <v>3.2128879899999987</v>
      </c>
      <c r="V90" s="77">
        <v>1.9325256800000004</v>
      </c>
      <c r="W90" s="77">
        <v>0.91548995000000033</v>
      </c>
      <c r="X90" s="77">
        <v>0.75664317999999986</v>
      </c>
      <c r="Y90" s="77">
        <v>0.71988050999999975</v>
      </c>
      <c r="Z90" s="77">
        <v>0.56788455000000015</v>
      </c>
      <c r="AA90" s="77">
        <v>1.3835682499999999</v>
      </c>
      <c r="AB90" s="77">
        <v>2.5063690699999999</v>
      </c>
      <c r="AC90" s="77">
        <v>7.2206706600000006</v>
      </c>
      <c r="AD90" s="77">
        <v>6.3222761099999998</v>
      </c>
      <c r="AE90" s="4">
        <v>5.044490350000002</v>
      </c>
    </row>
    <row r="91" spans="2:31" s="5" customFormat="1" outlineLevel="1" x14ac:dyDescent="0.2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7">
        <v>1.3066250000000001E-2</v>
      </c>
      <c r="T91" s="77">
        <v>3.3400000000000001E-3</v>
      </c>
      <c r="U91" s="77">
        <v>0</v>
      </c>
      <c r="V91" s="77">
        <v>2.77012E-3</v>
      </c>
      <c r="W91" s="77">
        <v>7.5629900000000003E-3</v>
      </c>
      <c r="X91" s="77">
        <v>4.3313940000000009E-2</v>
      </c>
      <c r="Y91" s="77">
        <v>3.7428300000000004E-3</v>
      </c>
      <c r="Z91" s="77">
        <v>5.2345299999999997E-2</v>
      </c>
      <c r="AA91" s="77">
        <v>2.4010420000000001E-2</v>
      </c>
      <c r="AB91" s="77">
        <v>4.1584899999999994E-2</v>
      </c>
      <c r="AC91" s="77">
        <v>2.5118600000000003E-3</v>
      </c>
      <c r="AD91" s="77">
        <v>4.89019E-3</v>
      </c>
      <c r="AE91" s="4">
        <v>1.0195E-3</v>
      </c>
    </row>
    <row r="92" spans="2:31" s="5" customFormat="1" outlineLevel="1" x14ac:dyDescent="0.2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7">
        <v>0.84389428</v>
      </c>
      <c r="T92" s="77">
        <v>1.2038835499999998</v>
      </c>
      <c r="U92" s="77">
        <v>1.4464948800000004</v>
      </c>
      <c r="V92" s="77">
        <v>0.89999196999999986</v>
      </c>
      <c r="W92" s="77">
        <v>1.3970598000000001</v>
      </c>
      <c r="X92" s="77">
        <v>2.6414859499999999</v>
      </c>
      <c r="Y92" s="77">
        <v>1.1682107399999999</v>
      </c>
      <c r="Z92" s="77">
        <v>0.92428726000000017</v>
      </c>
      <c r="AA92" s="77">
        <v>0.97932311999999999</v>
      </c>
      <c r="AB92" s="77">
        <v>1.05809273</v>
      </c>
      <c r="AC92" s="77">
        <v>1.1481701899999999</v>
      </c>
      <c r="AD92" s="77">
        <v>1.6207279799999998</v>
      </c>
      <c r="AE92" s="4">
        <v>0.82938265</v>
      </c>
    </row>
    <row r="93" spans="2:31" s="5" customFormat="1" outlineLevel="1" x14ac:dyDescent="0.2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7">
        <v>1.9033677900000001</v>
      </c>
      <c r="T93" s="77">
        <v>1.5193918799999995</v>
      </c>
      <c r="U93" s="77">
        <v>0.98157432000000033</v>
      </c>
      <c r="V93" s="77">
        <v>0.76764694999999994</v>
      </c>
      <c r="W93" s="77">
        <v>1.1763720000000002</v>
      </c>
      <c r="X93" s="77">
        <v>1.4718402899999989</v>
      </c>
      <c r="Y93" s="77">
        <v>1.4964094799999998</v>
      </c>
      <c r="Z93" s="77">
        <v>0.70126493999999984</v>
      </c>
      <c r="AA93" s="77">
        <v>0.96430228000000062</v>
      </c>
      <c r="AB93" s="77">
        <v>0.89710083999999979</v>
      </c>
      <c r="AC93" s="77">
        <v>1.2741609800000007</v>
      </c>
      <c r="AD93" s="77">
        <v>1.0576988600000008</v>
      </c>
      <c r="AE93" s="4">
        <v>1.0931578799999999</v>
      </c>
    </row>
    <row r="94" spans="2:31" s="5" customFormat="1" outlineLevel="1" x14ac:dyDescent="0.2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7">
        <v>0.20184842000000003</v>
      </c>
      <c r="T94" s="77">
        <v>0.21894461000000001</v>
      </c>
      <c r="U94" s="77">
        <v>0.11995865</v>
      </c>
      <c r="V94" s="77">
        <v>0.20504765</v>
      </c>
      <c r="W94" s="77">
        <v>8.5133509999999996E-2</v>
      </c>
      <c r="X94" s="77">
        <v>0.26830225000000008</v>
      </c>
      <c r="Y94" s="77">
        <v>0.61724717000000007</v>
      </c>
      <c r="Z94" s="77">
        <v>0.21130276000000001</v>
      </c>
      <c r="AA94" s="77">
        <v>0.28249318000000001</v>
      </c>
      <c r="AB94" s="77">
        <v>0.19610933999999999</v>
      </c>
      <c r="AC94" s="77">
        <v>0.35664910999999988</v>
      </c>
      <c r="AD94" s="77">
        <v>0.24155299999999999</v>
      </c>
      <c r="AE94" s="4">
        <v>0.23063243999999999</v>
      </c>
    </row>
    <row r="95" spans="2:31" s="5" customFormat="1" outlineLevel="1" x14ac:dyDescent="0.2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7">
        <v>1.6863614700000007</v>
      </c>
      <c r="T95" s="77">
        <v>2.55004966</v>
      </c>
      <c r="U95" s="77">
        <v>1.8345897799999997</v>
      </c>
      <c r="V95" s="77">
        <v>1.6342507800000008</v>
      </c>
      <c r="W95" s="77">
        <v>2.2134035900000013</v>
      </c>
      <c r="X95" s="77">
        <v>1.9021310600000001</v>
      </c>
      <c r="Y95" s="77">
        <v>2.2112143899999999</v>
      </c>
      <c r="Z95" s="77">
        <v>1.36876043</v>
      </c>
      <c r="AA95" s="77">
        <v>2.1933046299999992</v>
      </c>
      <c r="AB95" s="77">
        <v>2.5734973500000007</v>
      </c>
      <c r="AC95" s="77">
        <v>2.0399179200000011</v>
      </c>
      <c r="AD95" s="77">
        <v>2.814383939999999</v>
      </c>
      <c r="AE95" s="4">
        <v>2.0686747400000001</v>
      </c>
    </row>
    <row r="96" spans="2:31" s="5" customFormat="1" outlineLevel="1" x14ac:dyDescent="0.2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7">
        <v>1.4849697200000007</v>
      </c>
      <c r="T96" s="77">
        <v>1.5484442000000007</v>
      </c>
      <c r="U96" s="77">
        <v>2.0439463999999994</v>
      </c>
      <c r="V96" s="77">
        <v>1.0182473199999997</v>
      </c>
      <c r="W96" s="77">
        <v>1.4410994299999997</v>
      </c>
      <c r="X96" s="77">
        <v>1.4151163800000004</v>
      </c>
      <c r="Y96" s="77">
        <v>1.3715067199999997</v>
      </c>
      <c r="Z96" s="77">
        <v>1.0982713999999996</v>
      </c>
      <c r="AA96" s="77">
        <v>1.3076699400000005</v>
      </c>
      <c r="AB96" s="77">
        <v>1.1945900699999996</v>
      </c>
      <c r="AC96" s="77">
        <v>1.2947455500000002</v>
      </c>
      <c r="AD96" s="77">
        <v>1.14900658</v>
      </c>
      <c r="AE96" s="4">
        <v>1.1781133900000003</v>
      </c>
    </row>
    <row r="97" spans="2:31" s="5" customFormat="1" outlineLevel="1" x14ac:dyDescent="0.2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7">
        <v>3.1745442799999983</v>
      </c>
      <c r="T97" s="77">
        <v>2.2345582199999998</v>
      </c>
      <c r="U97" s="77">
        <v>1.5208806399999997</v>
      </c>
      <c r="V97" s="77">
        <v>1.4859767499999998</v>
      </c>
      <c r="W97" s="77">
        <v>2.40135626</v>
      </c>
      <c r="X97" s="77">
        <v>1.9558757199999994</v>
      </c>
      <c r="Y97" s="77">
        <v>1.7251731399999997</v>
      </c>
      <c r="Z97" s="77">
        <v>1.7369934200000003</v>
      </c>
      <c r="AA97" s="77">
        <v>2.1377987999999997</v>
      </c>
      <c r="AB97" s="77">
        <v>2.0613816999999992</v>
      </c>
      <c r="AC97" s="77">
        <v>2.1630925400000001</v>
      </c>
      <c r="AD97" s="77">
        <v>2.2227198300000008</v>
      </c>
      <c r="AE97" s="4">
        <v>2.7776476600000004</v>
      </c>
    </row>
    <row r="98" spans="2:31" s="5" customFormat="1" outlineLevel="1" x14ac:dyDescent="0.2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7">
        <v>2.6009379800000003</v>
      </c>
      <c r="T98" s="77">
        <v>2.0283096199999995</v>
      </c>
      <c r="U98" s="77">
        <v>1.6263986500000003</v>
      </c>
      <c r="V98" s="77">
        <v>0.82290026000000005</v>
      </c>
      <c r="W98" s="77">
        <v>1.9478059400000001</v>
      </c>
      <c r="X98" s="77">
        <v>2.52376757</v>
      </c>
      <c r="Y98" s="77">
        <v>2.3212189800000003</v>
      </c>
      <c r="Z98" s="77">
        <v>1.8134316300000013</v>
      </c>
      <c r="AA98" s="77">
        <v>2.1417314300000005</v>
      </c>
      <c r="AB98" s="77">
        <v>1.8831097600000009</v>
      </c>
      <c r="AC98" s="77">
        <v>2.1273224600000007</v>
      </c>
      <c r="AD98" s="77">
        <v>1.7000754799999995</v>
      </c>
      <c r="AE98" s="4">
        <v>2.1650383000000004</v>
      </c>
    </row>
    <row r="99" spans="2:31" s="5" customFormat="1" outlineLevel="1" x14ac:dyDescent="0.2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7">
        <v>1.4142104600000007</v>
      </c>
      <c r="T99" s="77">
        <v>0.71656704999999998</v>
      </c>
      <c r="U99" s="77">
        <v>0.95348005999999985</v>
      </c>
      <c r="V99" s="77">
        <v>0.52020134000000029</v>
      </c>
      <c r="W99" s="77">
        <v>0.71202878999999997</v>
      </c>
      <c r="X99" s="77">
        <v>0.6018810200000001</v>
      </c>
      <c r="Y99" s="77">
        <v>0.58565000000000011</v>
      </c>
      <c r="Z99" s="77">
        <v>0.55430184000000027</v>
      </c>
      <c r="AA99" s="77">
        <v>0.52356148000000025</v>
      </c>
      <c r="AB99" s="77">
        <v>0.69832543999999974</v>
      </c>
      <c r="AC99" s="77">
        <v>0.6589545800000004</v>
      </c>
      <c r="AD99" s="77">
        <v>0.98950599000000072</v>
      </c>
      <c r="AE99" s="4">
        <v>0.6862115099999998</v>
      </c>
    </row>
    <row r="100" spans="2:31" s="5" customFormat="1" outlineLevel="1" x14ac:dyDescent="0.2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7">
        <v>5.0870828299999973</v>
      </c>
      <c r="T100" s="77">
        <v>4.7803151199999991</v>
      </c>
      <c r="U100" s="77">
        <v>3.7045718800000009</v>
      </c>
      <c r="V100" s="77">
        <v>3.5547676299999988</v>
      </c>
      <c r="W100" s="77">
        <v>4.9993568200000009</v>
      </c>
      <c r="X100" s="77">
        <v>4.7705317499999964</v>
      </c>
      <c r="Y100" s="77">
        <v>4.33046226</v>
      </c>
      <c r="Z100" s="77">
        <v>2.644783040000001</v>
      </c>
      <c r="AA100" s="77">
        <v>3.1723466899999999</v>
      </c>
      <c r="AB100" s="77">
        <v>3.9406872400000008</v>
      </c>
      <c r="AC100" s="77">
        <v>3.8536153800000017</v>
      </c>
      <c r="AD100" s="77">
        <v>4.2851210200000001</v>
      </c>
      <c r="AE100" s="4">
        <v>5.9024484199999971</v>
      </c>
    </row>
    <row r="101" spans="2:31" s="5" customFormat="1" outlineLevel="1" x14ac:dyDescent="0.2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7">
        <v>12.2157836</v>
      </c>
      <c r="T101" s="77">
        <v>12.705157979999997</v>
      </c>
      <c r="U101" s="77">
        <v>12.002929099999998</v>
      </c>
      <c r="V101" s="77">
        <v>7.7954804799999966</v>
      </c>
      <c r="W101" s="77">
        <v>8.9207672500000026</v>
      </c>
      <c r="X101" s="77">
        <v>14.034125290000006</v>
      </c>
      <c r="Y101" s="77">
        <v>9.2340659500000069</v>
      </c>
      <c r="Z101" s="77">
        <v>7.0660027399999956</v>
      </c>
      <c r="AA101" s="77">
        <v>8.2582581500000032</v>
      </c>
      <c r="AB101" s="77">
        <v>10.518261859999999</v>
      </c>
      <c r="AC101" s="77">
        <v>9.3966143900000016</v>
      </c>
      <c r="AD101" s="77">
        <v>7.8391490099999963</v>
      </c>
      <c r="AE101" s="4">
        <v>8.8537568000000011</v>
      </c>
    </row>
    <row r="102" spans="2:31" s="5" customFormat="1" outlineLevel="1" x14ac:dyDescent="0.2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7">
        <v>56.290523699999952</v>
      </c>
      <c r="T102" s="77">
        <v>53.223934410000034</v>
      </c>
      <c r="U102" s="77">
        <v>57.926604499999897</v>
      </c>
      <c r="V102" s="77">
        <v>55.362988700000052</v>
      </c>
      <c r="W102" s="77">
        <v>51.708418769999753</v>
      </c>
      <c r="X102" s="77">
        <v>83.986121719999957</v>
      </c>
      <c r="Y102" s="77">
        <v>69.099457620000237</v>
      </c>
      <c r="Z102" s="77">
        <v>72.982219660000098</v>
      </c>
      <c r="AA102" s="77">
        <v>70.75158188000006</v>
      </c>
      <c r="AB102" s="77">
        <v>55.725294890000086</v>
      </c>
      <c r="AC102" s="77">
        <v>52.969960399999998</v>
      </c>
      <c r="AD102" s="77">
        <v>54.675693060000029</v>
      </c>
      <c r="AE102" s="4">
        <v>63.614535109999991</v>
      </c>
    </row>
    <row r="103" spans="2:31" s="5" customFormat="1" outlineLevel="1" x14ac:dyDescent="0.2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7">
        <v>74.571733859999867</v>
      </c>
      <c r="T103" s="77">
        <v>67.429473010000095</v>
      </c>
      <c r="U103" s="77">
        <v>76.302272899999934</v>
      </c>
      <c r="V103" s="77">
        <v>71.472965589999973</v>
      </c>
      <c r="W103" s="77">
        <v>62.841157580000079</v>
      </c>
      <c r="X103" s="77">
        <v>83.840323040000172</v>
      </c>
      <c r="Y103" s="77">
        <v>71.072058989999917</v>
      </c>
      <c r="Z103" s="77">
        <v>63.231767010000091</v>
      </c>
      <c r="AA103" s="77">
        <v>69.280811190000108</v>
      </c>
      <c r="AB103" s="77">
        <v>61.920179499999982</v>
      </c>
      <c r="AC103" s="77">
        <v>68.495777179999806</v>
      </c>
      <c r="AD103" s="77">
        <v>65.993508399999982</v>
      </c>
      <c r="AE103" s="4">
        <v>79.049549599999935</v>
      </c>
    </row>
    <row r="104" spans="2:31" s="5" customFormat="1" outlineLevel="1" x14ac:dyDescent="0.2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7">
        <v>5.6380016900000047</v>
      </c>
      <c r="T104" s="77">
        <v>5.9031652399999937</v>
      </c>
      <c r="U104" s="77">
        <v>8.1634661499999979</v>
      </c>
      <c r="V104" s="77">
        <v>4.748360240000002</v>
      </c>
      <c r="W104" s="77">
        <v>5.3643281400000049</v>
      </c>
      <c r="X104" s="77">
        <v>6.6099729499999995</v>
      </c>
      <c r="Y104" s="77">
        <v>11.838293610000003</v>
      </c>
      <c r="Z104" s="77">
        <v>4.1495684800000001</v>
      </c>
      <c r="AA104" s="77">
        <v>4.2127134299999973</v>
      </c>
      <c r="AB104" s="77">
        <v>3.4215265299999995</v>
      </c>
      <c r="AC104" s="77">
        <v>4.2707448899999942</v>
      </c>
      <c r="AD104" s="77">
        <v>3.8335281899999987</v>
      </c>
      <c r="AE104" s="4">
        <v>3.9993968599999996</v>
      </c>
    </row>
    <row r="105" spans="2:31" s="5" customFormat="1" outlineLevel="1" x14ac:dyDescent="0.2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7">
        <v>26.433777249999967</v>
      </c>
      <c r="T105" s="77">
        <v>19.75469096000004</v>
      </c>
      <c r="U105" s="77">
        <v>20.34154169</v>
      </c>
      <c r="V105" s="77">
        <v>25.937001880000022</v>
      </c>
      <c r="W105" s="77">
        <v>25.003223179999992</v>
      </c>
      <c r="X105" s="77">
        <v>22.258912410000029</v>
      </c>
      <c r="Y105" s="77">
        <v>25.883175050000037</v>
      </c>
      <c r="Z105" s="77">
        <v>21.332949019999987</v>
      </c>
      <c r="AA105" s="77">
        <v>20.187743490000031</v>
      </c>
      <c r="AB105" s="77">
        <v>20.723797599999976</v>
      </c>
      <c r="AC105" s="77">
        <v>28.454245360000019</v>
      </c>
      <c r="AD105" s="77">
        <v>21.202881229999985</v>
      </c>
      <c r="AE105" s="4">
        <v>24.245819150000017</v>
      </c>
    </row>
    <row r="106" spans="2:31" s="5" customFormat="1" outlineLevel="1" x14ac:dyDescent="0.2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7">
        <v>1.899179890000001</v>
      </c>
      <c r="T106" s="77">
        <v>2.0444012499999986</v>
      </c>
      <c r="U106" s="77">
        <v>1.8474953400000029</v>
      </c>
      <c r="V106" s="77">
        <v>1.0312335200000002</v>
      </c>
      <c r="W106" s="77">
        <v>1.4925133899999992</v>
      </c>
      <c r="X106" s="77">
        <v>3.1929940600000011</v>
      </c>
      <c r="Y106" s="77">
        <v>14.511059810000001</v>
      </c>
      <c r="Z106" s="77">
        <v>1.2652375900000004</v>
      </c>
      <c r="AA106" s="77">
        <v>0.83772730999999967</v>
      </c>
      <c r="AB106" s="77">
        <v>0.69721706000000039</v>
      </c>
      <c r="AC106" s="77">
        <v>1.4538896799999996</v>
      </c>
      <c r="AD106" s="77">
        <v>1.3681959299999993</v>
      </c>
      <c r="AE106" s="4">
        <v>1.7090090100000006</v>
      </c>
    </row>
    <row r="107" spans="2:31" s="5" customFormat="1" outlineLevel="1" x14ac:dyDescent="0.2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7">
        <v>0.37509492999999994</v>
      </c>
      <c r="T107" s="77">
        <v>0.47016145000000009</v>
      </c>
      <c r="U107" s="77">
        <v>0.15181369999999994</v>
      </c>
      <c r="V107" s="77">
        <v>0.17983530999999997</v>
      </c>
      <c r="W107" s="77">
        <v>0.12548791999999998</v>
      </c>
      <c r="X107" s="77">
        <v>0.15573454</v>
      </c>
      <c r="Y107" s="77">
        <v>0.12729754999999998</v>
      </c>
      <c r="Z107" s="77">
        <v>0.29857522000000003</v>
      </c>
      <c r="AA107" s="77">
        <v>6.0809040000000009E-2</v>
      </c>
      <c r="AB107" s="77">
        <v>0.13063667999999998</v>
      </c>
      <c r="AC107" s="77">
        <v>0.18088589000000002</v>
      </c>
      <c r="AD107" s="77">
        <v>0.19060921999999994</v>
      </c>
      <c r="AE107" s="4">
        <v>9.9312129999999971E-2</v>
      </c>
    </row>
    <row r="108" spans="2:31" s="5" customFormat="1" outlineLevel="1" x14ac:dyDescent="0.2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7">
        <v>0.20359600999999999</v>
      </c>
      <c r="T108" s="77">
        <v>0.16443134999999998</v>
      </c>
      <c r="U108" s="77">
        <v>0.29895140000000009</v>
      </c>
      <c r="V108" s="77">
        <v>9.2135549999999997E-2</v>
      </c>
      <c r="W108" s="77">
        <v>0.18909059999999997</v>
      </c>
      <c r="X108" s="77">
        <v>0.21071975999999998</v>
      </c>
      <c r="Y108" s="77">
        <v>0.25133456999999998</v>
      </c>
      <c r="Z108" s="77">
        <v>9.7223519999999994E-2</v>
      </c>
      <c r="AA108" s="77">
        <v>0.18969271000000001</v>
      </c>
      <c r="AB108" s="77">
        <v>0.19215812000000002</v>
      </c>
      <c r="AC108" s="77">
        <v>0.18599610999999996</v>
      </c>
      <c r="AD108" s="77">
        <v>0.22456483000000005</v>
      </c>
      <c r="AE108" s="4">
        <v>0.17660435000000008</v>
      </c>
    </row>
    <row r="109" spans="2:31" s="5" customFormat="1" outlineLevel="1" x14ac:dyDescent="0.2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7">
        <v>16.932000779999996</v>
      </c>
      <c r="T109" s="77">
        <v>17.14332001999999</v>
      </c>
      <c r="U109" s="77">
        <v>15.681457229999996</v>
      </c>
      <c r="V109" s="77">
        <v>11.178906560000003</v>
      </c>
      <c r="W109" s="77">
        <v>16.537120980000001</v>
      </c>
      <c r="X109" s="77">
        <v>17.515311579999999</v>
      </c>
      <c r="Y109" s="77">
        <v>16.461951069999998</v>
      </c>
      <c r="Z109" s="77">
        <v>16.221947990000007</v>
      </c>
      <c r="AA109" s="77">
        <v>14.705552900000002</v>
      </c>
      <c r="AB109" s="77">
        <v>15.308499040000015</v>
      </c>
      <c r="AC109" s="77">
        <v>15.7978816</v>
      </c>
      <c r="AD109" s="77">
        <v>10.003185799999999</v>
      </c>
      <c r="AE109" s="4">
        <v>16.679160570000008</v>
      </c>
    </row>
    <row r="110" spans="2:31" s="5" customFormat="1" outlineLevel="1" x14ac:dyDescent="0.2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7">
        <v>3.1607297700000014</v>
      </c>
      <c r="T110" s="77">
        <v>2.8604587999999995</v>
      </c>
      <c r="U110" s="77">
        <v>3.640939729999999</v>
      </c>
      <c r="V110" s="77">
        <v>4.3258243599999986</v>
      </c>
      <c r="W110" s="77">
        <v>3.4507199299999991</v>
      </c>
      <c r="X110" s="77">
        <v>4.6049020499999997</v>
      </c>
      <c r="Y110" s="77">
        <v>7.4969240099999972</v>
      </c>
      <c r="Z110" s="77">
        <v>4.6498678600000014</v>
      </c>
      <c r="AA110" s="77">
        <v>3.6552851099999986</v>
      </c>
      <c r="AB110" s="77">
        <v>3.9101515800000004</v>
      </c>
      <c r="AC110" s="77">
        <v>3.9114071200000016</v>
      </c>
      <c r="AD110" s="77">
        <v>3.7437396699999996</v>
      </c>
      <c r="AE110" s="4">
        <v>3.443829940000001</v>
      </c>
    </row>
    <row r="111" spans="2:31" s="5" customFormat="1" outlineLevel="1" x14ac:dyDescent="0.2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7">
        <v>8.2527022200000122</v>
      </c>
      <c r="T111" s="77">
        <v>6.1430714499999981</v>
      </c>
      <c r="U111" s="77">
        <v>7.7964580799999954</v>
      </c>
      <c r="V111" s="77">
        <v>5.9171735300000066</v>
      </c>
      <c r="W111" s="77">
        <v>6.6344301499999903</v>
      </c>
      <c r="X111" s="77">
        <v>7.1216663600000016</v>
      </c>
      <c r="Y111" s="77">
        <v>6.4707470100000029</v>
      </c>
      <c r="Z111" s="77">
        <v>6.0396301600000015</v>
      </c>
      <c r="AA111" s="77">
        <v>6.1237913999999982</v>
      </c>
      <c r="AB111" s="77">
        <v>6.3799019499999954</v>
      </c>
      <c r="AC111" s="77">
        <v>6.0450381000000011</v>
      </c>
      <c r="AD111" s="77">
        <v>7.8051892399999963</v>
      </c>
      <c r="AE111" s="4">
        <v>10.136614929999995</v>
      </c>
    </row>
    <row r="112" spans="2:31" s="5" customFormat="1" outlineLevel="1" x14ac:dyDescent="0.2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7">
        <v>248.51286385000014</v>
      </c>
      <c r="T112" s="77">
        <v>280.00488395000008</v>
      </c>
      <c r="U112" s="77">
        <v>216.70215374999975</v>
      </c>
      <c r="V112" s="77">
        <v>248.45383930000003</v>
      </c>
      <c r="W112" s="77">
        <v>299.24420541000012</v>
      </c>
      <c r="X112" s="77">
        <v>235.55406161999997</v>
      </c>
      <c r="Y112" s="77">
        <v>331.1660305800001</v>
      </c>
      <c r="Z112" s="77">
        <v>300.10870036000017</v>
      </c>
      <c r="AA112" s="77">
        <v>313.05681403000028</v>
      </c>
      <c r="AB112" s="77">
        <v>382.96952663999986</v>
      </c>
      <c r="AC112" s="77">
        <v>355.49778880999997</v>
      </c>
      <c r="AD112" s="77">
        <v>420.16008711000001</v>
      </c>
      <c r="AE112" s="4">
        <v>271.15736069999969</v>
      </c>
    </row>
    <row r="113" spans="2:31" s="5" customFormat="1" outlineLevel="1" x14ac:dyDescent="0.2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7">
        <v>21.942345030000002</v>
      </c>
      <c r="T113" s="77">
        <v>15.588130770000001</v>
      </c>
      <c r="U113" s="77">
        <v>24.239228669999999</v>
      </c>
      <c r="V113" s="77">
        <v>4.8396074600000007</v>
      </c>
      <c r="W113" s="77">
        <v>6.7608047499999993</v>
      </c>
      <c r="X113" s="77">
        <v>23.057483929999997</v>
      </c>
      <c r="Y113" s="77">
        <v>57.508995250000012</v>
      </c>
      <c r="Z113" s="77">
        <v>22.105657999999998</v>
      </c>
      <c r="AA113" s="77">
        <v>8.6386141499999987</v>
      </c>
      <c r="AB113" s="77">
        <v>8.3047853499999995</v>
      </c>
      <c r="AC113" s="77">
        <v>32.105605089999997</v>
      </c>
      <c r="AD113" s="77">
        <v>10.351548380000002</v>
      </c>
      <c r="AE113" s="4">
        <v>31.140293830000005</v>
      </c>
    </row>
    <row r="114" spans="2:31" s="5" customFormat="1" outlineLevel="1" x14ac:dyDescent="0.2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7">
        <v>26.020893629999954</v>
      </c>
      <c r="T114" s="77">
        <v>25.693036130000017</v>
      </c>
      <c r="U114" s="77">
        <v>28.306586570000015</v>
      </c>
      <c r="V114" s="77">
        <v>24.305691679999992</v>
      </c>
      <c r="W114" s="77">
        <v>23.525235099999996</v>
      </c>
      <c r="X114" s="77">
        <v>32.765188990000006</v>
      </c>
      <c r="Y114" s="77">
        <v>30.523749059999957</v>
      </c>
      <c r="Z114" s="77">
        <v>24.499320529999984</v>
      </c>
      <c r="AA114" s="77">
        <v>25.975711510000011</v>
      </c>
      <c r="AB114" s="77">
        <v>24.829932719999981</v>
      </c>
      <c r="AC114" s="77">
        <v>27.080467099999982</v>
      </c>
      <c r="AD114" s="77">
        <v>23.698754620000003</v>
      </c>
      <c r="AE114" s="4">
        <v>25.275052419999987</v>
      </c>
    </row>
    <row r="115" spans="2:31" s="5" customFormat="1" outlineLevel="1" x14ac:dyDescent="0.2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7">
        <v>12.770238420000005</v>
      </c>
      <c r="T115" s="77">
        <v>11.873238780000014</v>
      </c>
      <c r="U115" s="77">
        <v>15.254982469999996</v>
      </c>
      <c r="V115" s="77">
        <v>14.957671169999998</v>
      </c>
      <c r="W115" s="77">
        <v>17.118983960000019</v>
      </c>
      <c r="X115" s="77">
        <v>31.20423331000001</v>
      </c>
      <c r="Y115" s="77">
        <v>33.393115320000035</v>
      </c>
      <c r="Z115" s="77">
        <v>29.42846517999995</v>
      </c>
      <c r="AA115" s="77">
        <v>19.431379919999998</v>
      </c>
      <c r="AB115" s="77">
        <v>18.1382394</v>
      </c>
      <c r="AC115" s="77">
        <v>30.701274040000019</v>
      </c>
      <c r="AD115" s="77">
        <v>22.763473999999977</v>
      </c>
      <c r="AE115" s="4">
        <v>27.546061759999994</v>
      </c>
    </row>
    <row r="116" spans="2:31" s="5" customFormat="1" outlineLevel="1" x14ac:dyDescent="0.2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7">
        <v>10.943406099999995</v>
      </c>
      <c r="T116" s="77">
        <v>11.504107789999996</v>
      </c>
      <c r="U116" s="77">
        <v>11.075063650000002</v>
      </c>
      <c r="V116" s="77">
        <v>9.6904030000000034</v>
      </c>
      <c r="W116" s="77">
        <v>10.078777179999999</v>
      </c>
      <c r="X116" s="77">
        <v>10.658320980000006</v>
      </c>
      <c r="Y116" s="77">
        <v>11.205496619999991</v>
      </c>
      <c r="Z116" s="77">
        <v>10.714487509999996</v>
      </c>
      <c r="AA116" s="77">
        <v>10.144810439999995</v>
      </c>
      <c r="AB116" s="77">
        <v>9.9044865699999907</v>
      </c>
      <c r="AC116" s="77">
        <v>10.074603349999999</v>
      </c>
      <c r="AD116" s="77">
        <v>9.1054564700000018</v>
      </c>
      <c r="AE116" s="4">
        <v>10.048246980000005</v>
      </c>
    </row>
    <row r="117" spans="2:31" s="5" customFormat="1" outlineLevel="1" x14ac:dyDescent="0.2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7">
        <v>6.0275993199999984</v>
      </c>
      <c r="T117" s="77">
        <v>11.582396850000002</v>
      </c>
      <c r="U117" s="77">
        <v>4.9404867100000009</v>
      </c>
      <c r="V117" s="77">
        <v>5.4344288900000013</v>
      </c>
      <c r="W117" s="77">
        <v>5.4486093999999996</v>
      </c>
      <c r="X117" s="77">
        <v>3.4953205399999994</v>
      </c>
      <c r="Y117" s="77">
        <v>12.079387739999989</v>
      </c>
      <c r="Z117" s="77">
        <v>7.4484569900000022</v>
      </c>
      <c r="AA117" s="77">
        <v>7.1426726900000004</v>
      </c>
      <c r="AB117" s="77">
        <v>4.5821178400000004</v>
      </c>
      <c r="AC117" s="77">
        <v>3.6946770900000008</v>
      </c>
      <c r="AD117" s="77">
        <v>3.2037927099999997</v>
      </c>
      <c r="AE117" s="4">
        <v>3.6905391299999994</v>
      </c>
    </row>
    <row r="118" spans="2:31" s="5" customFormat="1" outlineLevel="1" x14ac:dyDescent="0.2">
      <c r="B118" s="23" t="s">
        <v>288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  <c r="AD118" s="74">
        <v>0</v>
      </c>
      <c r="AE118" s="74">
        <v>0</v>
      </c>
    </row>
    <row r="119" spans="2:31" s="5" customFormat="1" ht="25.5" outlineLevel="1" x14ac:dyDescent="0.2">
      <c r="B119" s="24" t="s">
        <v>289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8">
        <v>221.92050239</v>
      </c>
      <c r="T119" s="78">
        <v>195.71225238</v>
      </c>
      <c r="U119" s="78">
        <v>237.48728553999993</v>
      </c>
      <c r="V119" s="78">
        <v>219.60375439000003</v>
      </c>
      <c r="W119" s="78">
        <v>203.95365310999998</v>
      </c>
      <c r="X119" s="78">
        <v>195.69107493999994</v>
      </c>
      <c r="Y119" s="78">
        <v>147.38279</v>
      </c>
      <c r="Z119" s="78">
        <v>148.74619338000002</v>
      </c>
      <c r="AA119" s="78">
        <v>158.10047188000007</v>
      </c>
      <c r="AB119" s="78">
        <v>158.06350649999993</v>
      </c>
      <c r="AC119" s="78">
        <v>137.62313567000004</v>
      </c>
      <c r="AD119" s="78">
        <v>155.78381981999996</v>
      </c>
      <c r="AE119" s="38">
        <v>146.30182822000006</v>
      </c>
    </row>
    <row r="120" spans="2:31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2:31" x14ac:dyDescent="0.2">
      <c r="B121" s="7"/>
    </row>
    <row r="122" spans="2:31" x14ac:dyDescent="0.2">
      <c r="B122" s="8" t="s">
        <v>144</v>
      </c>
    </row>
    <row r="123" spans="2:31" x14ac:dyDescent="0.2">
      <c r="B123" s="8" t="s">
        <v>145</v>
      </c>
    </row>
  </sheetData>
  <hyperlinks>
    <hyperlink ref="AE7" location="Índice!A5" display="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B6:AE123"/>
  <sheetViews>
    <sheetView showGridLines="0" zoomScaleNormal="100" zoomScaleSheetLayoutView="100" workbookViewId="0">
      <pane xSplit="2" ySplit="9" topLeftCell="A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0" width="9.7109375" style="37" customWidth="1"/>
    <col min="31" max="31" width="9.7109375" style="2" customWidth="1"/>
    <col min="32" max="274" width="13.7109375" style="2"/>
    <col min="275" max="275" width="2" style="2" customWidth="1"/>
    <col min="276" max="276" width="52.7109375" style="2" customWidth="1"/>
    <col min="277" max="530" width="13.7109375" style="2"/>
    <col min="531" max="531" width="2" style="2" customWidth="1"/>
    <col min="532" max="532" width="52.7109375" style="2" customWidth="1"/>
    <col min="533" max="786" width="13.7109375" style="2"/>
    <col min="787" max="787" width="2" style="2" customWidth="1"/>
    <col min="788" max="788" width="52.7109375" style="2" customWidth="1"/>
    <col min="789" max="1042" width="13.7109375" style="2"/>
    <col min="1043" max="1043" width="2" style="2" customWidth="1"/>
    <col min="1044" max="1044" width="52.7109375" style="2" customWidth="1"/>
    <col min="1045" max="1298" width="13.7109375" style="2"/>
    <col min="1299" max="1299" width="2" style="2" customWidth="1"/>
    <col min="1300" max="1300" width="52.7109375" style="2" customWidth="1"/>
    <col min="1301" max="1554" width="13.7109375" style="2"/>
    <col min="1555" max="1555" width="2" style="2" customWidth="1"/>
    <col min="1556" max="1556" width="52.7109375" style="2" customWidth="1"/>
    <col min="1557" max="1810" width="13.7109375" style="2"/>
    <col min="1811" max="1811" width="2" style="2" customWidth="1"/>
    <col min="1812" max="1812" width="52.7109375" style="2" customWidth="1"/>
    <col min="1813" max="2066" width="13.7109375" style="2"/>
    <col min="2067" max="2067" width="2" style="2" customWidth="1"/>
    <col min="2068" max="2068" width="52.7109375" style="2" customWidth="1"/>
    <col min="2069" max="2322" width="13.7109375" style="2"/>
    <col min="2323" max="2323" width="2" style="2" customWidth="1"/>
    <col min="2324" max="2324" width="52.7109375" style="2" customWidth="1"/>
    <col min="2325" max="2578" width="13.7109375" style="2"/>
    <col min="2579" max="2579" width="2" style="2" customWidth="1"/>
    <col min="2580" max="2580" width="52.7109375" style="2" customWidth="1"/>
    <col min="2581" max="2834" width="13.7109375" style="2"/>
    <col min="2835" max="2835" width="2" style="2" customWidth="1"/>
    <col min="2836" max="2836" width="52.7109375" style="2" customWidth="1"/>
    <col min="2837" max="3090" width="13.7109375" style="2"/>
    <col min="3091" max="3091" width="2" style="2" customWidth="1"/>
    <col min="3092" max="3092" width="52.7109375" style="2" customWidth="1"/>
    <col min="3093" max="3346" width="13.7109375" style="2"/>
    <col min="3347" max="3347" width="2" style="2" customWidth="1"/>
    <col min="3348" max="3348" width="52.7109375" style="2" customWidth="1"/>
    <col min="3349" max="3602" width="13.7109375" style="2"/>
    <col min="3603" max="3603" width="2" style="2" customWidth="1"/>
    <col min="3604" max="3604" width="52.7109375" style="2" customWidth="1"/>
    <col min="3605" max="3858" width="13.7109375" style="2"/>
    <col min="3859" max="3859" width="2" style="2" customWidth="1"/>
    <col min="3860" max="3860" width="52.7109375" style="2" customWidth="1"/>
    <col min="3861" max="4114" width="13.7109375" style="2"/>
    <col min="4115" max="4115" width="2" style="2" customWidth="1"/>
    <col min="4116" max="4116" width="52.7109375" style="2" customWidth="1"/>
    <col min="4117" max="4370" width="13.7109375" style="2"/>
    <col min="4371" max="4371" width="2" style="2" customWidth="1"/>
    <col min="4372" max="4372" width="52.7109375" style="2" customWidth="1"/>
    <col min="4373" max="4626" width="13.7109375" style="2"/>
    <col min="4627" max="4627" width="2" style="2" customWidth="1"/>
    <col min="4628" max="4628" width="52.7109375" style="2" customWidth="1"/>
    <col min="4629" max="4882" width="13.7109375" style="2"/>
    <col min="4883" max="4883" width="2" style="2" customWidth="1"/>
    <col min="4884" max="4884" width="52.7109375" style="2" customWidth="1"/>
    <col min="4885" max="5138" width="13.7109375" style="2"/>
    <col min="5139" max="5139" width="2" style="2" customWidth="1"/>
    <col min="5140" max="5140" width="52.7109375" style="2" customWidth="1"/>
    <col min="5141" max="5394" width="13.7109375" style="2"/>
    <col min="5395" max="5395" width="2" style="2" customWidth="1"/>
    <col min="5396" max="5396" width="52.7109375" style="2" customWidth="1"/>
    <col min="5397" max="5650" width="13.7109375" style="2"/>
    <col min="5651" max="5651" width="2" style="2" customWidth="1"/>
    <col min="5652" max="5652" width="52.7109375" style="2" customWidth="1"/>
    <col min="5653" max="5906" width="13.7109375" style="2"/>
    <col min="5907" max="5907" width="2" style="2" customWidth="1"/>
    <col min="5908" max="5908" width="52.7109375" style="2" customWidth="1"/>
    <col min="5909" max="6162" width="13.7109375" style="2"/>
    <col min="6163" max="6163" width="2" style="2" customWidth="1"/>
    <col min="6164" max="6164" width="52.7109375" style="2" customWidth="1"/>
    <col min="6165" max="6418" width="13.7109375" style="2"/>
    <col min="6419" max="6419" width="2" style="2" customWidth="1"/>
    <col min="6420" max="6420" width="52.7109375" style="2" customWidth="1"/>
    <col min="6421" max="6674" width="13.7109375" style="2"/>
    <col min="6675" max="6675" width="2" style="2" customWidth="1"/>
    <col min="6676" max="6676" width="52.7109375" style="2" customWidth="1"/>
    <col min="6677" max="6930" width="13.7109375" style="2"/>
    <col min="6931" max="6931" width="2" style="2" customWidth="1"/>
    <col min="6932" max="6932" width="52.7109375" style="2" customWidth="1"/>
    <col min="6933" max="7186" width="13.7109375" style="2"/>
    <col min="7187" max="7187" width="2" style="2" customWidth="1"/>
    <col min="7188" max="7188" width="52.7109375" style="2" customWidth="1"/>
    <col min="7189" max="7442" width="13.7109375" style="2"/>
    <col min="7443" max="7443" width="2" style="2" customWidth="1"/>
    <col min="7444" max="7444" width="52.7109375" style="2" customWidth="1"/>
    <col min="7445" max="7698" width="13.7109375" style="2"/>
    <col min="7699" max="7699" width="2" style="2" customWidth="1"/>
    <col min="7700" max="7700" width="52.7109375" style="2" customWidth="1"/>
    <col min="7701" max="7954" width="13.7109375" style="2"/>
    <col min="7955" max="7955" width="2" style="2" customWidth="1"/>
    <col min="7956" max="7956" width="52.7109375" style="2" customWidth="1"/>
    <col min="7957" max="8210" width="13.7109375" style="2"/>
    <col min="8211" max="8211" width="2" style="2" customWidth="1"/>
    <col min="8212" max="8212" width="52.7109375" style="2" customWidth="1"/>
    <col min="8213" max="8466" width="13.7109375" style="2"/>
    <col min="8467" max="8467" width="2" style="2" customWidth="1"/>
    <col min="8468" max="8468" width="52.7109375" style="2" customWidth="1"/>
    <col min="8469" max="8722" width="13.7109375" style="2"/>
    <col min="8723" max="8723" width="2" style="2" customWidth="1"/>
    <col min="8724" max="8724" width="52.7109375" style="2" customWidth="1"/>
    <col min="8725" max="8978" width="13.7109375" style="2"/>
    <col min="8979" max="8979" width="2" style="2" customWidth="1"/>
    <col min="8980" max="8980" width="52.7109375" style="2" customWidth="1"/>
    <col min="8981" max="9234" width="13.7109375" style="2"/>
    <col min="9235" max="9235" width="2" style="2" customWidth="1"/>
    <col min="9236" max="9236" width="52.7109375" style="2" customWidth="1"/>
    <col min="9237" max="9490" width="13.7109375" style="2"/>
    <col min="9491" max="9491" width="2" style="2" customWidth="1"/>
    <col min="9492" max="9492" width="52.7109375" style="2" customWidth="1"/>
    <col min="9493" max="9746" width="13.7109375" style="2"/>
    <col min="9747" max="9747" width="2" style="2" customWidth="1"/>
    <col min="9748" max="9748" width="52.7109375" style="2" customWidth="1"/>
    <col min="9749" max="10002" width="13.7109375" style="2"/>
    <col min="10003" max="10003" width="2" style="2" customWidth="1"/>
    <col min="10004" max="10004" width="52.7109375" style="2" customWidth="1"/>
    <col min="10005" max="10258" width="13.7109375" style="2"/>
    <col min="10259" max="10259" width="2" style="2" customWidth="1"/>
    <col min="10260" max="10260" width="52.7109375" style="2" customWidth="1"/>
    <col min="10261" max="10514" width="13.7109375" style="2"/>
    <col min="10515" max="10515" width="2" style="2" customWidth="1"/>
    <col min="10516" max="10516" width="52.7109375" style="2" customWidth="1"/>
    <col min="10517" max="10770" width="13.7109375" style="2"/>
    <col min="10771" max="10771" width="2" style="2" customWidth="1"/>
    <col min="10772" max="10772" width="52.7109375" style="2" customWidth="1"/>
    <col min="10773" max="11026" width="13.7109375" style="2"/>
    <col min="11027" max="11027" width="2" style="2" customWidth="1"/>
    <col min="11028" max="11028" width="52.7109375" style="2" customWidth="1"/>
    <col min="11029" max="11282" width="13.7109375" style="2"/>
    <col min="11283" max="11283" width="2" style="2" customWidth="1"/>
    <col min="11284" max="11284" width="52.7109375" style="2" customWidth="1"/>
    <col min="11285" max="11538" width="13.7109375" style="2"/>
    <col min="11539" max="11539" width="2" style="2" customWidth="1"/>
    <col min="11540" max="11540" width="52.7109375" style="2" customWidth="1"/>
    <col min="11541" max="11794" width="13.7109375" style="2"/>
    <col min="11795" max="11795" width="2" style="2" customWidth="1"/>
    <col min="11796" max="11796" width="52.7109375" style="2" customWidth="1"/>
    <col min="11797" max="12050" width="13.7109375" style="2"/>
    <col min="12051" max="12051" width="2" style="2" customWidth="1"/>
    <col min="12052" max="12052" width="52.7109375" style="2" customWidth="1"/>
    <col min="12053" max="12306" width="13.7109375" style="2"/>
    <col min="12307" max="12307" width="2" style="2" customWidth="1"/>
    <col min="12308" max="12308" width="52.7109375" style="2" customWidth="1"/>
    <col min="12309" max="12562" width="13.7109375" style="2"/>
    <col min="12563" max="12563" width="2" style="2" customWidth="1"/>
    <col min="12564" max="12564" width="52.7109375" style="2" customWidth="1"/>
    <col min="12565" max="12818" width="13.7109375" style="2"/>
    <col min="12819" max="12819" width="2" style="2" customWidth="1"/>
    <col min="12820" max="12820" width="52.7109375" style="2" customWidth="1"/>
    <col min="12821" max="13074" width="13.7109375" style="2"/>
    <col min="13075" max="13075" width="2" style="2" customWidth="1"/>
    <col min="13076" max="13076" width="52.7109375" style="2" customWidth="1"/>
    <col min="13077" max="13330" width="13.7109375" style="2"/>
    <col min="13331" max="13331" width="2" style="2" customWidth="1"/>
    <col min="13332" max="13332" width="52.7109375" style="2" customWidth="1"/>
    <col min="13333" max="13586" width="13.7109375" style="2"/>
    <col min="13587" max="13587" width="2" style="2" customWidth="1"/>
    <col min="13588" max="13588" width="52.7109375" style="2" customWidth="1"/>
    <col min="13589" max="13842" width="13.7109375" style="2"/>
    <col min="13843" max="13843" width="2" style="2" customWidth="1"/>
    <col min="13844" max="13844" width="52.7109375" style="2" customWidth="1"/>
    <col min="13845" max="14098" width="13.7109375" style="2"/>
    <col min="14099" max="14099" width="2" style="2" customWidth="1"/>
    <col min="14100" max="14100" width="52.7109375" style="2" customWidth="1"/>
    <col min="14101" max="14354" width="13.7109375" style="2"/>
    <col min="14355" max="14355" width="2" style="2" customWidth="1"/>
    <col min="14356" max="14356" width="52.7109375" style="2" customWidth="1"/>
    <col min="14357" max="14610" width="13.7109375" style="2"/>
    <col min="14611" max="14611" width="2" style="2" customWidth="1"/>
    <col min="14612" max="14612" width="52.7109375" style="2" customWidth="1"/>
    <col min="14613" max="14866" width="13.7109375" style="2"/>
    <col min="14867" max="14867" width="2" style="2" customWidth="1"/>
    <col min="14868" max="14868" width="52.7109375" style="2" customWidth="1"/>
    <col min="14869" max="15122" width="13.7109375" style="2"/>
    <col min="15123" max="15123" width="2" style="2" customWidth="1"/>
    <col min="15124" max="15124" width="52.7109375" style="2" customWidth="1"/>
    <col min="15125" max="15378" width="13.7109375" style="2"/>
    <col min="15379" max="15379" width="2" style="2" customWidth="1"/>
    <col min="15380" max="15380" width="52.7109375" style="2" customWidth="1"/>
    <col min="15381" max="15634" width="13.7109375" style="2"/>
    <col min="15635" max="15635" width="2" style="2" customWidth="1"/>
    <col min="15636" max="15636" width="52.7109375" style="2" customWidth="1"/>
    <col min="15637" max="15890" width="13.7109375" style="2"/>
    <col min="15891" max="15891" width="2" style="2" customWidth="1"/>
    <col min="15892" max="15892" width="52.7109375" style="2" customWidth="1"/>
    <col min="15893" max="16146" width="13.7109375" style="2"/>
    <col min="16147" max="16147" width="2" style="2" customWidth="1"/>
    <col min="16148" max="16148" width="52.7109375" style="2" customWidth="1"/>
    <col min="16149" max="16384" width="13.7109375" style="2"/>
  </cols>
  <sheetData>
    <row r="6" spans="2:31" ht="15.75" x14ac:dyDescent="0.25">
      <c r="B6" s="1" t="s">
        <v>297</v>
      </c>
    </row>
    <row r="7" spans="2:31" ht="15.75" x14ac:dyDescent="0.25">
      <c r="B7" s="1"/>
      <c r="AE7" s="62" t="s">
        <v>295</v>
      </c>
    </row>
    <row r="8" spans="2:31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5"/>
    </row>
    <row r="9" spans="2:31" ht="39.950000000000003" customHeight="1" x14ac:dyDescent="0.2">
      <c r="B9" s="66" t="s">
        <v>294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  <c r="AE9" s="67">
        <v>45778</v>
      </c>
    </row>
    <row r="10" spans="2:31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3"/>
    </row>
    <row r="11" spans="2:31" s="5" customFormat="1" x14ac:dyDescent="0.2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  <c r="AC11" s="19">
        <v>9171.6236312900073</v>
      </c>
      <c r="AD11" s="19">
        <v>9059.0959263899967</v>
      </c>
      <c r="AE11" s="19">
        <v>9293.992092309998</v>
      </c>
    </row>
    <row r="12" spans="2:31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18"/>
    </row>
    <row r="13" spans="2:31" s="5" customFormat="1" x14ac:dyDescent="0.2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  <c r="AC13" s="19">
        <v>646.72536368999988</v>
      </c>
      <c r="AD13" s="19">
        <v>659.61490853999999</v>
      </c>
      <c r="AE13" s="19">
        <v>704.64255151999998</v>
      </c>
    </row>
    <row r="14" spans="2:31" s="5" customFormat="1" outlineLevel="1" x14ac:dyDescent="0.2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7">
        <v>3.1282935900000006</v>
      </c>
      <c r="T14" s="77">
        <v>2.4674427999999997</v>
      </c>
      <c r="U14" s="77">
        <v>2.4205551700000001</v>
      </c>
      <c r="V14" s="77">
        <v>1.8743794700000003</v>
      </c>
      <c r="W14" s="77">
        <v>3.5430419800000008</v>
      </c>
      <c r="X14" s="77">
        <v>6.3512945699999994</v>
      </c>
      <c r="Y14" s="77">
        <v>4.3722129500000007</v>
      </c>
      <c r="Z14" s="77">
        <v>4.1534806299999989</v>
      </c>
      <c r="AA14" s="77">
        <v>3.2945181600000004</v>
      </c>
      <c r="AB14" s="77">
        <v>4.7698546599999991</v>
      </c>
      <c r="AC14" s="77">
        <v>3.6043081899999998</v>
      </c>
      <c r="AD14" s="77">
        <v>4.8137054500000005</v>
      </c>
      <c r="AE14" s="4">
        <v>4.8113823499999997</v>
      </c>
    </row>
    <row r="15" spans="2:31" s="5" customFormat="1" outlineLevel="1" x14ac:dyDescent="0.2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7">
        <v>44.918871719999999</v>
      </c>
      <c r="T15" s="77">
        <v>47.207401659999967</v>
      </c>
      <c r="U15" s="77">
        <v>48.043699760000017</v>
      </c>
      <c r="V15" s="77">
        <v>45.026371400000052</v>
      </c>
      <c r="W15" s="77">
        <v>55.096083370000031</v>
      </c>
      <c r="X15" s="77">
        <v>59.991939239999979</v>
      </c>
      <c r="Y15" s="77">
        <v>59.219487769999986</v>
      </c>
      <c r="Z15" s="77">
        <v>71.479890590000011</v>
      </c>
      <c r="AA15" s="77">
        <v>51.613235880000012</v>
      </c>
      <c r="AB15" s="77">
        <v>54.999615009999999</v>
      </c>
      <c r="AC15" s="77">
        <v>66.682826399999982</v>
      </c>
      <c r="AD15" s="77">
        <v>65.746320240000017</v>
      </c>
      <c r="AE15" s="4">
        <v>67.148832229999982</v>
      </c>
    </row>
    <row r="16" spans="2:31" s="5" customFormat="1" outlineLevel="1" x14ac:dyDescent="0.2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7">
        <v>51.05908054999999</v>
      </c>
      <c r="T16" s="77">
        <v>56.224434190000004</v>
      </c>
      <c r="U16" s="77">
        <v>52.090015490000042</v>
      </c>
      <c r="V16" s="77">
        <v>51.845715499999997</v>
      </c>
      <c r="W16" s="77">
        <v>54.816941990000011</v>
      </c>
      <c r="X16" s="77">
        <v>61.04472264999999</v>
      </c>
      <c r="Y16" s="77">
        <v>57.844136750000004</v>
      </c>
      <c r="Z16" s="77">
        <v>60.828248020000025</v>
      </c>
      <c r="AA16" s="77">
        <v>47.267215900000018</v>
      </c>
      <c r="AB16" s="77">
        <v>51.38915669999993</v>
      </c>
      <c r="AC16" s="77">
        <v>55.178829010000008</v>
      </c>
      <c r="AD16" s="77">
        <v>49.540039540000031</v>
      </c>
      <c r="AE16" s="4">
        <v>51.828653869999968</v>
      </c>
    </row>
    <row r="17" spans="2:31" s="5" customFormat="1" outlineLevel="1" x14ac:dyDescent="0.2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7">
        <v>41.376113269999998</v>
      </c>
      <c r="T17" s="77">
        <v>36.948865550000029</v>
      </c>
      <c r="U17" s="77">
        <v>35.906777289999944</v>
      </c>
      <c r="V17" s="77">
        <v>35.858875730000001</v>
      </c>
      <c r="W17" s="77">
        <v>31.75606600999998</v>
      </c>
      <c r="X17" s="77">
        <v>44.341661219999985</v>
      </c>
      <c r="Y17" s="77">
        <v>37.633396939999969</v>
      </c>
      <c r="Z17" s="77">
        <v>39.237884379999976</v>
      </c>
      <c r="AA17" s="77">
        <v>40.459997640000033</v>
      </c>
      <c r="AB17" s="77">
        <v>39.882004089999995</v>
      </c>
      <c r="AC17" s="77">
        <v>42.380563809999963</v>
      </c>
      <c r="AD17" s="77">
        <v>39.695320719999998</v>
      </c>
      <c r="AE17" s="4">
        <v>46.137699160000047</v>
      </c>
    </row>
    <row r="18" spans="2:31" s="5" customFormat="1" outlineLevel="1" x14ac:dyDescent="0.2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7">
        <v>1.6990654299999997</v>
      </c>
      <c r="T18" s="77">
        <v>1.3981830199999998</v>
      </c>
      <c r="U18" s="77">
        <v>1.0883497900000001</v>
      </c>
      <c r="V18" s="77">
        <v>1.07543184</v>
      </c>
      <c r="W18" s="77">
        <v>1.3866098299999996</v>
      </c>
      <c r="X18" s="77">
        <v>1.3843536399999998</v>
      </c>
      <c r="Y18" s="77">
        <v>1.3768877499999994</v>
      </c>
      <c r="Z18" s="77">
        <v>1.5733622200000008</v>
      </c>
      <c r="AA18" s="77">
        <v>1.2141851699999999</v>
      </c>
      <c r="AB18" s="77">
        <v>1.3363401800000001</v>
      </c>
      <c r="AC18" s="77">
        <v>1.7251689399999999</v>
      </c>
      <c r="AD18" s="77">
        <v>1.2801481299999997</v>
      </c>
      <c r="AE18" s="4">
        <v>1.4906152900000003</v>
      </c>
    </row>
    <row r="19" spans="2:31" s="5" customFormat="1" outlineLevel="1" x14ac:dyDescent="0.2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7">
        <v>5.7973708700000008</v>
      </c>
      <c r="T19" s="77">
        <v>4.9208073100000016</v>
      </c>
      <c r="U19" s="77">
        <v>3.2787120599999997</v>
      </c>
      <c r="V19" s="77">
        <v>2.4785728099999997</v>
      </c>
      <c r="W19" s="77">
        <v>5.8222917500000024</v>
      </c>
      <c r="X19" s="77">
        <v>6.2321857299999985</v>
      </c>
      <c r="Y19" s="77">
        <v>4.5744102200000007</v>
      </c>
      <c r="Z19" s="77">
        <v>4.4304746900000005</v>
      </c>
      <c r="AA19" s="77">
        <v>5.3925409299999982</v>
      </c>
      <c r="AB19" s="77">
        <v>7.3144450099999974</v>
      </c>
      <c r="AC19" s="77">
        <v>6.057081010000001</v>
      </c>
      <c r="AD19" s="77">
        <v>7.5133568899999972</v>
      </c>
      <c r="AE19" s="4">
        <v>7.5362438699999998</v>
      </c>
    </row>
    <row r="20" spans="2:31" s="5" customFormat="1" outlineLevel="1" x14ac:dyDescent="0.2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7">
        <v>19.912735239999989</v>
      </c>
      <c r="T20" s="77">
        <v>19.236800000000002</v>
      </c>
      <c r="U20" s="77">
        <v>17.943519449999997</v>
      </c>
      <c r="V20" s="77">
        <v>15.989760530000009</v>
      </c>
      <c r="W20" s="77">
        <v>19.450032799999995</v>
      </c>
      <c r="X20" s="77">
        <v>24.836064350000019</v>
      </c>
      <c r="Y20" s="77">
        <v>27.217314790000007</v>
      </c>
      <c r="Z20" s="77">
        <v>25.832198680000023</v>
      </c>
      <c r="AA20" s="77">
        <v>26.782317029999994</v>
      </c>
      <c r="AB20" s="77">
        <v>26.966048810000004</v>
      </c>
      <c r="AC20" s="77">
        <v>30.908846160000007</v>
      </c>
      <c r="AD20" s="77">
        <v>28.831515060000019</v>
      </c>
      <c r="AE20" s="4">
        <v>24.125606800000018</v>
      </c>
    </row>
    <row r="21" spans="2:31" s="5" customFormat="1" outlineLevel="1" x14ac:dyDescent="0.2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7">
        <v>59.979367749999952</v>
      </c>
      <c r="T21" s="77">
        <v>39.91453873999999</v>
      </c>
      <c r="U21" s="77">
        <v>37.032748529999992</v>
      </c>
      <c r="V21" s="77">
        <v>33.186026660000003</v>
      </c>
      <c r="W21" s="77">
        <v>39.922628140000008</v>
      </c>
      <c r="X21" s="77">
        <v>45.860484240000012</v>
      </c>
      <c r="Y21" s="77">
        <v>49.888583300000015</v>
      </c>
      <c r="Z21" s="77">
        <v>55.874067030000013</v>
      </c>
      <c r="AA21" s="77">
        <v>63.331139890000024</v>
      </c>
      <c r="AB21" s="77">
        <v>57.307776999999987</v>
      </c>
      <c r="AC21" s="77">
        <v>73.284394499999934</v>
      </c>
      <c r="AD21" s="77">
        <v>83.747199260000002</v>
      </c>
      <c r="AE21" s="4">
        <v>94.466850629999982</v>
      </c>
    </row>
    <row r="22" spans="2:31" s="5" customFormat="1" outlineLevel="1" x14ac:dyDescent="0.2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7">
        <v>16.439950330000006</v>
      </c>
      <c r="T22" s="77">
        <v>12.212279339999993</v>
      </c>
      <c r="U22" s="77">
        <v>20.457680849999996</v>
      </c>
      <c r="V22" s="77">
        <v>18.322316750000009</v>
      </c>
      <c r="W22" s="77">
        <v>16.404415870000005</v>
      </c>
      <c r="X22" s="77">
        <v>31.680603500000053</v>
      </c>
      <c r="Y22" s="77">
        <v>20.157048809999999</v>
      </c>
      <c r="Z22" s="77">
        <v>22.503271770000012</v>
      </c>
      <c r="AA22" s="77">
        <v>18.111886940000002</v>
      </c>
      <c r="AB22" s="77">
        <v>19.147008190000015</v>
      </c>
      <c r="AC22" s="77">
        <v>17.56275736000001</v>
      </c>
      <c r="AD22" s="77">
        <v>27.681759059999994</v>
      </c>
      <c r="AE22" s="4">
        <v>24.737004809999991</v>
      </c>
    </row>
    <row r="23" spans="2:31" s="5" customFormat="1" outlineLevel="1" x14ac:dyDescent="0.2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7">
        <v>34.523802609999997</v>
      </c>
      <c r="T23" s="77">
        <v>8.7037299799999985</v>
      </c>
      <c r="U23" s="77">
        <v>19.844942209999999</v>
      </c>
      <c r="V23" s="77">
        <v>18.66564705</v>
      </c>
      <c r="W23" s="77">
        <v>14.012828400000002</v>
      </c>
      <c r="X23" s="77">
        <v>39.954132070000007</v>
      </c>
      <c r="Y23" s="77">
        <v>8.5828778100000012</v>
      </c>
      <c r="Z23" s="77">
        <v>13.562891990000001</v>
      </c>
      <c r="AA23" s="77">
        <v>35.057089269999999</v>
      </c>
      <c r="AB23" s="77">
        <v>40.101091289999992</v>
      </c>
      <c r="AC23" s="77">
        <v>20.998516639999995</v>
      </c>
      <c r="AD23" s="77">
        <v>11.674172180000003</v>
      </c>
      <c r="AE23" s="4">
        <v>30.843382309999999</v>
      </c>
    </row>
    <row r="24" spans="2:31" s="5" customFormat="1" outlineLevel="1" x14ac:dyDescent="0.2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7">
        <v>3.9487343999999993</v>
      </c>
      <c r="T24" s="77">
        <v>4.1657427899999977</v>
      </c>
      <c r="U24" s="77">
        <v>2.8443619700000005</v>
      </c>
      <c r="V24" s="77">
        <v>2.2013114300000005</v>
      </c>
      <c r="W24" s="77">
        <v>3.6839171999999998</v>
      </c>
      <c r="X24" s="77">
        <v>3.1811764200000021</v>
      </c>
      <c r="Y24" s="77">
        <v>3.1707658299999997</v>
      </c>
      <c r="Z24" s="77">
        <v>3.4885293999999996</v>
      </c>
      <c r="AA24" s="77">
        <v>2.8130425699999999</v>
      </c>
      <c r="AB24" s="77">
        <v>3.4617091899999988</v>
      </c>
      <c r="AC24" s="77">
        <v>3.3603040900000023</v>
      </c>
      <c r="AD24" s="77">
        <v>3.6575137899999985</v>
      </c>
      <c r="AE24" s="4">
        <v>3.3404756400000029</v>
      </c>
    </row>
    <row r="25" spans="2:31" s="5" customFormat="1" outlineLevel="1" x14ac:dyDescent="0.2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7">
        <v>3.6243059699999982</v>
      </c>
      <c r="T25" s="77">
        <v>3.6659096499999979</v>
      </c>
      <c r="U25" s="77">
        <v>4.801129200000001</v>
      </c>
      <c r="V25" s="77">
        <v>3.4577840499999999</v>
      </c>
      <c r="W25" s="77">
        <v>7.727965189999999</v>
      </c>
      <c r="X25" s="77">
        <v>4.4442455899999995</v>
      </c>
      <c r="Y25" s="77">
        <v>5.304954379999999</v>
      </c>
      <c r="Z25" s="77">
        <v>5.152479529999999</v>
      </c>
      <c r="AA25" s="77">
        <v>5.3745679100000006</v>
      </c>
      <c r="AB25" s="77">
        <v>3.8874734500000003</v>
      </c>
      <c r="AC25" s="77">
        <v>6.3365676299999985</v>
      </c>
      <c r="AD25" s="77">
        <v>3.612874290000001</v>
      </c>
      <c r="AE25" s="4">
        <v>4.3145500000000014</v>
      </c>
    </row>
    <row r="26" spans="2:31" s="5" customFormat="1" outlineLevel="1" x14ac:dyDescent="0.2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7">
        <v>1.9884290999999998</v>
      </c>
      <c r="T26" s="77">
        <v>2.5351343699999997</v>
      </c>
      <c r="U26" s="77">
        <v>2.0041036999999999</v>
      </c>
      <c r="V26" s="77">
        <v>1.889022310000001</v>
      </c>
      <c r="W26" s="77">
        <v>2.6656589399999997</v>
      </c>
      <c r="X26" s="77">
        <v>1.8857610100000004</v>
      </c>
      <c r="Y26" s="77">
        <v>1.9403368699999997</v>
      </c>
      <c r="Z26" s="77">
        <v>1.6874921499999993</v>
      </c>
      <c r="AA26" s="77">
        <v>3.0115976500000015</v>
      </c>
      <c r="AB26" s="77">
        <v>2.0092566199999999</v>
      </c>
      <c r="AC26" s="77">
        <v>2.6029664599999993</v>
      </c>
      <c r="AD26" s="77">
        <v>2.5287928700000002</v>
      </c>
      <c r="AE26" s="4">
        <v>3.2558929499999989</v>
      </c>
    </row>
    <row r="27" spans="2:31" s="5" customFormat="1" outlineLevel="1" x14ac:dyDescent="0.2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7">
        <v>5.1365569999999999E-2</v>
      </c>
      <c r="T27" s="77">
        <v>4.4219540000000002E-2</v>
      </c>
      <c r="U27" s="77">
        <v>8.9463849999999998E-2</v>
      </c>
      <c r="V27" s="77">
        <v>1.5373800000000001E-3</v>
      </c>
      <c r="W27" s="77">
        <v>2.3336950000000002E-2</v>
      </c>
      <c r="X27" s="77">
        <v>5.5026280000000004E-2</v>
      </c>
      <c r="Y27" s="77">
        <v>0.13185556999999998</v>
      </c>
      <c r="Z27" s="77">
        <v>3.5765389999999994E-2</v>
      </c>
      <c r="AA27" s="77">
        <v>3.5808180000000002E-2</v>
      </c>
      <c r="AB27" s="77">
        <v>2.5350900000000003E-3</v>
      </c>
      <c r="AC27" s="77">
        <v>5.5829810000000001E-2</v>
      </c>
      <c r="AD27" s="77">
        <v>4.4007300000000003E-3</v>
      </c>
      <c r="AE27" s="4">
        <v>2.7180119999999999E-2</v>
      </c>
    </row>
    <row r="28" spans="2:31" s="5" customFormat="1" outlineLevel="1" x14ac:dyDescent="0.2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7">
        <v>33.057135079999995</v>
      </c>
      <c r="T28" s="77">
        <v>20.822171189999999</v>
      </c>
      <c r="U28" s="77">
        <v>19.632931230000004</v>
      </c>
      <c r="V28" s="77">
        <v>21.032372610000003</v>
      </c>
      <c r="W28" s="77">
        <v>17.695589299999995</v>
      </c>
      <c r="X28" s="77">
        <v>24.71442106000001</v>
      </c>
      <c r="Y28" s="77">
        <v>35.307004530000015</v>
      </c>
      <c r="Z28" s="77">
        <v>16.259389890000001</v>
      </c>
      <c r="AA28" s="77">
        <v>16.81613638999999</v>
      </c>
      <c r="AB28" s="77">
        <v>12.305622400000003</v>
      </c>
      <c r="AC28" s="77">
        <v>17.973205750000002</v>
      </c>
      <c r="AD28" s="77">
        <v>16.755106470000005</v>
      </c>
      <c r="AE28" s="4">
        <v>29.532427779999985</v>
      </c>
    </row>
    <row r="29" spans="2:31" s="5" customFormat="1" outlineLevel="1" x14ac:dyDescent="0.2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7">
        <v>15.368115120000006</v>
      </c>
      <c r="T29" s="77">
        <v>12.094722890000003</v>
      </c>
      <c r="U29" s="77">
        <v>13.098676090000001</v>
      </c>
      <c r="V29" s="77">
        <v>13.318737610000003</v>
      </c>
      <c r="W29" s="77">
        <v>13.339288289999994</v>
      </c>
      <c r="X29" s="77">
        <v>14.808323760000002</v>
      </c>
      <c r="Y29" s="77">
        <v>14.583861110000001</v>
      </c>
      <c r="Z29" s="77">
        <v>12.966293919999995</v>
      </c>
      <c r="AA29" s="77">
        <v>12.984835220000003</v>
      </c>
      <c r="AB29" s="77">
        <v>12.381592079999994</v>
      </c>
      <c r="AC29" s="77">
        <v>13.462402110000001</v>
      </c>
      <c r="AD29" s="77">
        <v>13.849465909999996</v>
      </c>
      <c r="AE29" s="4">
        <v>12.704603539999999</v>
      </c>
    </row>
    <row r="30" spans="2:31" s="5" customFormat="1" outlineLevel="1" x14ac:dyDescent="0.2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7">
        <v>7.1473561200000004</v>
      </c>
      <c r="T30" s="77">
        <v>7.5542964099999992</v>
      </c>
      <c r="U30" s="77">
        <v>10.075217800000004</v>
      </c>
      <c r="V30" s="77">
        <v>6.6647523800000048</v>
      </c>
      <c r="W30" s="77">
        <v>16.86799700000001</v>
      </c>
      <c r="X30" s="77">
        <v>22.989460690000001</v>
      </c>
      <c r="Y30" s="77">
        <v>25.563725769999962</v>
      </c>
      <c r="Z30" s="77">
        <v>13.584515259999998</v>
      </c>
      <c r="AA30" s="77">
        <v>17.798032880000008</v>
      </c>
      <c r="AB30" s="77">
        <v>24.299556739999993</v>
      </c>
      <c r="AC30" s="77">
        <v>8.8203383399999922</v>
      </c>
      <c r="AD30" s="77">
        <v>7.112249000000002</v>
      </c>
      <c r="AE30" s="4">
        <v>7.7726961500000016</v>
      </c>
    </row>
    <row r="31" spans="2:31" s="5" customFormat="1" outlineLevel="1" x14ac:dyDescent="0.2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7">
        <v>8.6534121399999968</v>
      </c>
      <c r="T31" s="77">
        <v>5.9982177900000027</v>
      </c>
      <c r="U31" s="77">
        <v>5.6761461300000002</v>
      </c>
      <c r="V31" s="77">
        <v>5.3601880500000032</v>
      </c>
      <c r="W31" s="77">
        <v>8.538579529999998</v>
      </c>
      <c r="X31" s="77">
        <v>10.611375270000002</v>
      </c>
      <c r="Y31" s="77">
        <v>9.1409152499999955</v>
      </c>
      <c r="Z31" s="77">
        <v>9.6268763000000011</v>
      </c>
      <c r="AA31" s="77">
        <v>6.2394363400000028</v>
      </c>
      <c r="AB31" s="77">
        <v>9.3454913699999942</v>
      </c>
      <c r="AC31" s="77">
        <v>9.3408071600000024</v>
      </c>
      <c r="AD31" s="77">
        <v>7.9277898899999997</v>
      </c>
      <c r="AE31" s="4">
        <v>7.9161865600000016</v>
      </c>
    </row>
    <row r="32" spans="2:31" s="5" customFormat="1" outlineLevel="1" x14ac:dyDescent="0.2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7">
        <v>28.939123240000054</v>
      </c>
      <c r="T32" s="77">
        <v>31.262130690000014</v>
      </c>
      <c r="U32" s="77">
        <v>29.401348259999985</v>
      </c>
      <c r="V32" s="77">
        <v>26.67182536000001</v>
      </c>
      <c r="W32" s="77">
        <v>26.534964750000011</v>
      </c>
      <c r="X32" s="77">
        <v>36.967219939999985</v>
      </c>
      <c r="Y32" s="77">
        <v>33.795323100000019</v>
      </c>
      <c r="Z32" s="77">
        <v>36.358145000000007</v>
      </c>
      <c r="AA32" s="77">
        <v>28.03262901999997</v>
      </c>
      <c r="AB32" s="77">
        <v>28.774121430000012</v>
      </c>
      <c r="AC32" s="77">
        <v>37.06813353000004</v>
      </c>
      <c r="AD32" s="77">
        <v>36.296205380000018</v>
      </c>
      <c r="AE32" s="4">
        <v>35.721615069999984</v>
      </c>
    </row>
    <row r="33" spans="2:31" s="5" customFormat="1" outlineLevel="1" x14ac:dyDescent="0.2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7">
        <v>13.038159989999993</v>
      </c>
      <c r="T33" s="77">
        <v>15.545567790000019</v>
      </c>
      <c r="U33" s="77">
        <v>13.199631379999992</v>
      </c>
      <c r="V33" s="77">
        <v>14.411940919999999</v>
      </c>
      <c r="W33" s="77">
        <v>11.362023789999999</v>
      </c>
      <c r="X33" s="77">
        <v>12.961887940000006</v>
      </c>
      <c r="Y33" s="77">
        <v>12.147497030000009</v>
      </c>
      <c r="Z33" s="77">
        <v>12.330320940000005</v>
      </c>
      <c r="AA33" s="77">
        <v>12.25587861</v>
      </c>
      <c r="AB33" s="77">
        <v>14.497352819999989</v>
      </c>
      <c r="AC33" s="77">
        <v>14.066786690000004</v>
      </c>
      <c r="AD33" s="77">
        <v>15.569933420000023</v>
      </c>
      <c r="AE33" s="4">
        <v>13.378260489999994</v>
      </c>
    </row>
    <row r="34" spans="2:31" s="5" customFormat="1" outlineLevel="1" x14ac:dyDescent="0.2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7">
        <v>39.866597689999978</v>
      </c>
      <c r="T34" s="77">
        <v>38.820109359999961</v>
      </c>
      <c r="U34" s="77">
        <v>36.23478905999999</v>
      </c>
      <c r="V34" s="77">
        <v>29.272191719999995</v>
      </c>
      <c r="W34" s="77">
        <v>32.131202809999984</v>
      </c>
      <c r="X34" s="77">
        <v>30.818061730000014</v>
      </c>
      <c r="Y34" s="77">
        <v>29.362705480000017</v>
      </c>
      <c r="Z34" s="77">
        <v>34.116376690000003</v>
      </c>
      <c r="AA34" s="77">
        <v>28.879210240000024</v>
      </c>
      <c r="AB34" s="77">
        <v>32.688723960000019</v>
      </c>
      <c r="AC34" s="77">
        <v>34.961699440000011</v>
      </c>
      <c r="AD34" s="77">
        <v>35.705689379999988</v>
      </c>
      <c r="AE34" s="4">
        <v>39.28568200000003</v>
      </c>
    </row>
    <row r="35" spans="2:31" s="5" customFormat="1" outlineLevel="1" x14ac:dyDescent="0.2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7">
        <v>40.433226610000006</v>
      </c>
      <c r="T35" s="77">
        <v>43.381791220000061</v>
      </c>
      <c r="U35" s="77">
        <v>39.587993390000001</v>
      </c>
      <c r="V35" s="77">
        <v>41.770700710000028</v>
      </c>
      <c r="W35" s="77">
        <v>34.444072300000002</v>
      </c>
      <c r="X35" s="77">
        <v>35.499989830000004</v>
      </c>
      <c r="Y35" s="77">
        <v>29.559514039999968</v>
      </c>
      <c r="Z35" s="77">
        <v>40.874372870000045</v>
      </c>
      <c r="AA35" s="77">
        <v>36.824107180000013</v>
      </c>
      <c r="AB35" s="77">
        <v>50.958659759999989</v>
      </c>
      <c r="AC35" s="77">
        <v>56.929294209999952</v>
      </c>
      <c r="AD35" s="77">
        <v>54.759843350000018</v>
      </c>
      <c r="AE35" s="4">
        <v>45.337891270000007</v>
      </c>
    </row>
    <row r="36" spans="2:31" s="5" customFormat="1" outlineLevel="1" x14ac:dyDescent="0.2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7">
        <v>25.01829594999997</v>
      </c>
      <c r="T36" s="77">
        <v>33.017260229999991</v>
      </c>
      <c r="U36" s="77">
        <v>26.130222730000007</v>
      </c>
      <c r="V36" s="77">
        <v>32.021340839999993</v>
      </c>
      <c r="W36" s="77">
        <v>26.352178110000004</v>
      </c>
      <c r="X36" s="77">
        <v>26.873200360000013</v>
      </c>
      <c r="Y36" s="77">
        <v>37.241776270000024</v>
      </c>
      <c r="Z36" s="77">
        <v>36.598373440000017</v>
      </c>
      <c r="AA36" s="77">
        <v>23.574737580000001</v>
      </c>
      <c r="AB36" s="77">
        <v>24.36192380000001</v>
      </c>
      <c r="AC36" s="77">
        <v>28.111908439999993</v>
      </c>
      <c r="AD36" s="77">
        <v>34.177950880000019</v>
      </c>
      <c r="AE36" s="4">
        <v>38.82226107999999</v>
      </c>
    </row>
    <row r="37" spans="2:31" s="5" customFormat="1" outlineLevel="1" x14ac:dyDescent="0.2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7">
        <v>110.35442671999996</v>
      </c>
      <c r="T37" s="77">
        <v>93.007483010000001</v>
      </c>
      <c r="U37" s="77">
        <v>105.95027453</v>
      </c>
      <c r="V37" s="77">
        <v>83.085632230000016</v>
      </c>
      <c r="W37" s="77">
        <v>86.535277300000018</v>
      </c>
      <c r="X37" s="77">
        <v>104.43643535000002</v>
      </c>
      <c r="Y37" s="77">
        <v>178.63241931000005</v>
      </c>
      <c r="Z37" s="77">
        <v>148.59249866000002</v>
      </c>
      <c r="AA37" s="77">
        <v>102.79093249</v>
      </c>
      <c r="AB37" s="77">
        <v>91.603533079999991</v>
      </c>
      <c r="AC37" s="77">
        <v>95.251828010000025</v>
      </c>
      <c r="AD37" s="77">
        <v>107.13355664999997</v>
      </c>
      <c r="AE37" s="4">
        <v>110.10655755000003</v>
      </c>
    </row>
    <row r="38" spans="2:31" s="5" customFormat="1" x14ac:dyDescent="0.2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  <c r="AC38" s="19">
        <v>2191.5895220800026</v>
      </c>
      <c r="AD38" s="19">
        <v>2020.27118049</v>
      </c>
      <c r="AE38" s="19">
        <v>2367.1699385599995</v>
      </c>
    </row>
    <row r="39" spans="2:31" s="5" customFormat="1" outlineLevel="1" x14ac:dyDescent="0.2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7">
        <v>23.564936790000001</v>
      </c>
      <c r="T39" s="77">
        <v>23.572011039999968</v>
      </c>
      <c r="U39" s="77">
        <v>30.276137739999999</v>
      </c>
      <c r="V39" s="77">
        <v>14.179012260000007</v>
      </c>
      <c r="W39" s="77">
        <v>31.246655360000002</v>
      </c>
      <c r="X39" s="77">
        <v>25.867885439999998</v>
      </c>
      <c r="Y39" s="77">
        <v>20.659252620000004</v>
      </c>
      <c r="Z39" s="77">
        <v>18.480968060000002</v>
      </c>
      <c r="AA39" s="77">
        <v>33.22075048</v>
      </c>
      <c r="AB39" s="77">
        <v>20.964617260000001</v>
      </c>
      <c r="AC39" s="77">
        <v>33.486340789999979</v>
      </c>
      <c r="AD39" s="77">
        <v>19.005589589999992</v>
      </c>
      <c r="AE39" s="4">
        <v>29.408377789999992</v>
      </c>
    </row>
    <row r="40" spans="2:31" s="5" customFormat="1" outlineLevel="1" x14ac:dyDescent="0.2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7">
        <v>130.98590412000013</v>
      </c>
      <c r="T40" s="77">
        <v>119.77321045000004</v>
      </c>
      <c r="U40" s="77">
        <v>121.99794533000001</v>
      </c>
      <c r="V40" s="77">
        <v>50.764058989999967</v>
      </c>
      <c r="W40" s="77">
        <v>123.69528740000003</v>
      </c>
      <c r="X40" s="77">
        <v>87.402527769999864</v>
      </c>
      <c r="Y40" s="77">
        <v>114.1087107000001</v>
      </c>
      <c r="Z40" s="77">
        <v>61.769097679999938</v>
      </c>
      <c r="AA40" s="77">
        <v>127.67377710999992</v>
      </c>
      <c r="AB40" s="77">
        <v>78.566375620000073</v>
      </c>
      <c r="AC40" s="77">
        <v>101.16649167000004</v>
      </c>
      <c r="AD40" s="77">
        <v>138.98568380000009</v>
      </c>
      <c r="AE40" s="4">
        <v>98.494997520000098</v>
      </c>
    </row>
    <row r="41" spans="2:31" s="5" customFormat="1" outlineLevel="1" x14ac:dyDescent="0.2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7">
        <v>1366.0136182900007</v>
      </c>
      <c r="T41" s="77">
        <v>1017.7674510500007</v>
      </c>
      <c r="U41" s="77">
        <v>1191.2177076999997</v>
      </c>
      <c r="V41" s="77">
        <v>1429.9900215199987</v>
      </c>
      <c r="W41" s="77">
        <v>1317.7138253000001</v>
      </c>
      <c r="X41" s="77">
        <v>1234.4990693999996</v>
      </c>
      <c r="Y41" s="77">
        <v>1327.8388365300002</v>
      </c>
      <c r="Z41" s="77">
        <v>1201.6317155499989</v>
      </c>
      <c r="AA41" s="77">
        <v>1244.6127821900013</v>
      </c>
      <c r="AB41" s="77">
        <v>1515.5899530399984</v>
      </c>
      <c r="AC41" s="77">
        <v>1550.5526857300022</v>
      </c>
      <c r="AD41" s="77">
        <v>1407.9813546999997</v>
      </c>
      <c r="AE41" s="4">
        <v>1777.8976684399997</v>
      </c>
    </row>
    <row r="42" spans="2:31" s="5" customFormat="1" outlineLevel="1" x14ac:dyDescent="0.2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7">
        <v>8.395074769999999</v>
      </c>
      <c r="T42" s="77">
        <v>3.0826011899999997</v>
      </c>
      <c r="U42" s="77">
        <v>6.7020510000000009</v>
      </c>
      <c r="V42" s="77">
        <v>4.7543918099999996</v>
      </c>
      <c r="W42" s="77">
        <v>11.366096020000002</v>
      </c>
      <c r="X42" s="77">
        <v>10.146658299999999</v>
      </c>
      <c r="Y42" s="77">
        <v>12.075128440000004</v>
      </c>
      <c r="Z42" s="77">
        <v>5.739112239999999</v>
      </c>
      <c r="AA42" s="77">
        <v>8.0786534600000017</v>
      </c>
      <c r="AB42" s="77">
        <v>11.384759159999998</v>
      </c>
      <c r="AC42" s="77">
        <v>11.213543250000001</v>
      </c>
      <c r="AD42" s="77">
        <v>11.368207420000001</v>
      </c>
      <c r="AE42" s="4">
        <v>6.3521944100000001</v>
      </c>
    </row>
    <row r="43" spans="2:31" s="5" customFormat="1" outlineLevel="1" x14ac:dyDescent="0.2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7">
        <v>24.656743640000002</v>
      </c>
      <c r="T43" s="77">
        <v>22.880961039999995</v>
      </c>
      <c r="U43" s="77">
        <v>23.162224450000007</v>
      </c>
      <c r="V43" s="77">
        <v>20.357683269999978</v>
      </c>
      <c r="W43" s="77">
        <v>21.519565609999983</v>
      </c>
      <c r="X43" s="77">
        <v>24.753537860000002</v>
      </c>
      <c r="Y43" s="77">
        <v>22.753225520000004</v>
      </c>
      <c r="Z43" s="77">
        <v>16.449807440000001</v>
      </c>
      <c r="AA43" s="77">
        <v>22.323333929999993</v>
      </c>
      <c r="AB43" s="77">
        <v>24.362817369999998</v>
      </c>
      <c r="AC43" s="77">
        <v>21.403457149999998</v>
      </c>
      <c r="AD43" s="77">
        <v>17.684353580000003</v>
      </c>
      <c r="AE43" s="4">
        <v>21.542303590000003</v>
      </c>
    </row>
    <row r="44" spans="2:31" s="5" customFormat="1" outlineLevel="1" x14ac:dyDescent="0.2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7">
        <v>93.343975110000017</v>
      </c>
      <c r="T44" s="77">
        <v>94.346818390000067</v>
      </c>
      <c r="U44" s="77">
        <v>116.05645034000018</v>
      </c>
      <c r="V44" s="77">
        <v>105.67442711000005</v>
      </c>
      <c r="W44" s="77">
        <v>99.678510589999945</v>
      </c>
      <c r="X44" s="77">
        <v>116.19376095999991</v>
      </c>
      <c r="Y44" s="77">
        <v>105.40365083000003</v>
      </c>
      <c r="Z44" s="77">
        <v>104.43569354000003</v>
      </c>
      <c r="AA44" s="77">
        <v>105.22470581000007</v>
      </c>
      <c r="AB44" s="77">
        <v>96.572326280000127</v>
      </c>
      <c r="AC44" s="77">
        <v>107.98698195</v>
      </c>
      <c r="AD44" s="77">
        <v>93.063479070000099</v>
      </c>
      <c r="AE44" s="4">
        <v>98.536637880000029</v>
      </c>
    </row>
    <row r="45" spans="2:31" s="5" customFormat="1" outlineLevel="1" x14ac:dyDescent="0.2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7">
        <v>27.95554783</v>
      </c>
      <c r="T45" s="77">
        <v>26.40056599000004</v>
      </c>
      <c r="U45" s="77">
        <v>30.418821970000021</v>
      </c>
      <c r="V45" s="77">
        <v>31.918161320000006</v>
      </c>
      <c r="W45" s="77">
        <v>29.823224069999995</v>
      </c>
      <c r="X45" s="77">
        <v>32.699226399999986</v>
      </c>
      <c r="Y45" s="77">
        <v>27.695856630000023</v>
      </c>
      <c r="Z45" s="77">
        <v>26.976253709999991</v>
      </c>
      <c r="AA45" s="77">
        <v>29.614717040000016</v>
      </c>
      <c r="AB45" s="77">
        <v>26.707022450000011</v>
      </c>
      <c r="AC45" s="77">
        <v>29.563368270000019</v>
      </c>
      <c r="AD45" s="77">
        <v>23.667891660000006</v>
      </c>
      <c r="AE45" s="4">
        <v>25.363183500000005</v>
      </c>
    </row>
    <row r="46" spans="2:31" s="5" customFormat="1" outlineLevel="1" x14ac:dyDescent="0.2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7">
        <v>13.180871060000007</v>
      </c>
      <c r="T46" s="77">
        <v>9.4220809299999981</v>
      </c>
      <c r="U46" s="77">
        <v>13.049806039999998</v>
      </c>
      <c r="V46" s="77">
        <v>9.5316894299999948</v>
      </c>
      <c r="W46" s="77">
        <v>11.6565838</v>
      </c>
      <c r="X46" s="77">
        <v>11.337086349999995</v>
      </c>
      <c r="Y46" s="77">
        <v>10.513857519999998</v>
      </c>
      <c r="Z46" s="77">
        <v>9.9237402000000028</v>
      </c>
      <c r="AA46" s="77">
        <v>10.412435569999998</v>
      </c>
      <c r="AB46" s="77">
        <v>10.406708389999995</v>
      </c>
      <c r="AC46" s="77">
        <v>8.940044219999999</v>
      </c>
      <c r="AD46" s="77">
        <v>11.053608100000003</v>
      </c>
      <c r="AE46" s="4">
        <v>11.155133869999995</v>
      </c>
    </row>
    <row r="47" spans="2:31" s="5" customFormat="1" outlineLevel="1" x14ac:dyDescent="0.2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7">
        <v>0.31486217999999999</v>
      </c>
      <c r="T47" s="77">
        <v>0.28432439999999998</v>
      </c>
      <c r="U47" s="77">
        <v>0.43859862999999993</v>
      </c>
      <c r="V47" s="77">
        <v>0.44341008999999981</v>
      </c>
      <c r="W47" s="77">
        <v>0.60657305000000006</v>
      </c>
      <c r="X47" s="77">
        <v>0.56727439000000002</v>
      </c>
      <c r="Y47" s="77">
        <v>0.83062973000000018</v>
      </c>
      <c r="Z47" s="77">
        <v>0.74680619999999998</v>
      </c>
      <c r="AA47" s="77">
        <v>0.71624071000000011</v>
      </c>
      <c r="AB47" s="77">
        <v>0.61331356000000004</v>
      </c>
      <c r="AC47" s="77">
        <v>0.69860386000000008</v>
      </c>
      <c r="AD47" s="77">
        <v>0.33474106000000009</v>
      </c>
      <c r="AE47" s="4">
        <v>0.57155478000000004</v>
      </c>
    </row>
    <row r="48" spans="2:31" s="5" customFormat="1" outlineLevel="1" x14ac:dyDescent="0.2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7">
        <v>3.9209182</v>
      </c>
      <c r="T48" s="77">
        <v>3.5123689799999993</v>
      </c>
      <c r="U48" s="77">
        <v>2.3917691800000003</v>
      </c>
      <c r="V48" s="77">
        <v>2.4854355799999994</v>
      </c>
      <c r="W48" s="77">
        <v>3.4816445799999993</v>
      </c>
      <c r="X48" s="77">
        <v>5.5344537899999979</v>
      </c>
      <c r="Y48" s="77">
        <v>3.4161305799999986</v>
      </c>
      <c r="Z48" s="77">
        <v>3.8297351100000001</v>
      </c>
      <c r="AA48" s="77">
        <v>4.0300335600000023</v>
      </c>
      <c r="AB48" s="77">
        <v>3.5709456099999999</v>
      </c>
      <c r="AC48" s="77">
        <v>3.4184601400000005</v>
      </c>
      <c r="AD48" s="77">
        <v>3.5093758500000001</v>
      </c>
      <c r="AE48" s="4">
        <v>3.8758432100000002</v>
      </c>
    </row>
    <row r="49" spans="2:31" s="5" customFormat="1" outlineLevel="1" x14ac:dyDescent="0.2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7">
        <v>56.646055200000013</v>
      </c>
      <c r="T49" s="77">
        <v>60.084365469999938</v>
      </c>
      <c r="U49" s="77">
        <v>52.331921969999989</v>
      </c>
      <c r="V49" s="77">
        <v>39.591039679999973</v>
      </c>
      <c r="W49" s="77">
        <v>49.301320440000033</v>
      </c>
      <c r="X49" s="77">
        <v>62.571422000000048</v>
      </c>
      <c r="Y49" s="77">
        <v>45.609743870000017</v>
      </c>
      <c r="Z49" s="77">
        <v>39.635588649999974</v>
      </c>
      <c r="AA49" s="77">
        <v>47.725895520000023</v>
      </c>
      <c r="AB49" s="77">
        <v>59.119452399999986</v>
      </c>
      <c r="AC49" s="77">
        <v>61.023124419999988</v>
      </c>
      <c r="AD49" s="77">
        <v>53.664122210000031</v>
      </c>
      <c r="AE49" s="4">
        <v>56.141731629999953</v>
      </c>
    </row>
    <row r="50" spans="2:31" s="5" customFormat="1" outlineLevel="1" x14ac:dyDescent="0.2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7">
        <v>181.57372732000027</v>
      </c>
      <c r="T50" s="77">
        <v>179.39889065</v>
      </c>
      <c r="U50" s="77">
        <v>184.04893890000019</v>
      </c>
      <c r="V50" s="77">
        <v>164.96132027999954</v>
      </c>
      <c r="W50" s="77">
        <v>183.73462806000032</v>
      </c>
      <c r="X50" s="77">
        <v>190.03390648000007</v>
      </c>
      <c r="Y50" s="77">
        <v>216.63694735999945</v>
      </c>
      <c r="Z50" s="77">
        <v>174.84652005999968</v>
      </c>
      <c r="AA50" s="77">
        <v>191.67944749000014</v>
      </c>
      <c r="AB50" s="77">
        <v>159.69008930000007</v>
      </c>
      <c r="AC50" s="77">
        <v>186.46754141000034</v>
      </c>
      <c r="AD50" s="77">
        <v>169.99901345000012</v>
      </c>
      <c r="AE50" s="4">
        <v>163.62848035999957</v>
      </c>
    </row>
    <row r="51" spans="2:31" s="5" customFormat="1" outlineLevel="1" x14ac:dyDescent="0.2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7">
        <v>67.656637369999885</v>
      </c>
      <c r="T51" s="77">
        <v>66.795650029999976</v>
      </c>
      <c r="U51" s="77">
        <v>63.844796819999871</v>
      </c>
      <c r="V51" s="77">
        <v>56.064449630000098</v>
      </c>
      <c r="W51" s="77">
        <v>70.580481259999758</v>
      </c>
      <c r="X51" s="77">
        <v>74.38197538</v>
      </c>
      <c r="Y51" s="77">
        <v>66.235978489999809</v>
      </c>
      <c r="Z51" s="77">
        <v>58.347945510000045</v>
      </c>
      <c r="AA51" s="77">
        <v>70.447925109999915</v>
      </c>
      <c r="AB51" s="77">
        <v>63.744181840000017</v>
      </c>
      <c r="AC51" s="77">
        <v>75.668879220000079</v>
      </c>
      <c r="AD51" s="77">
        <v>69.953760000000088</v>
      </c>
      <c r="AE51" s="4">
        <v>74.201831580000047</v>
      </c>
    </row>
    <row r="52" spans="2:31" s="5" customFormat="1" x14ac:dyDescent="0.2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  <c r="AC52" s="19">
        <v>83.416669000000013</v>
      </c>
      <c r="AD52" s="19">
        <v>84.142876769999987</v>
      </c>
      <c r="AE52" s="19">
        <v>86.868025930000115</v>
      </c>
    </row>
    <row r="53" spans="2:31" s="5" customFormat="1" outlineLevel="1" x14ac:dyDescent="0.2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7">
        <v>4.1594121199999998</v>
      </c>
      <c r="T53" s="77">
        <v>3.8668312899999995</v>
      </c>
      <c r="U53" s="77">
        <v>4.6249972700000006</v>
      </c>
      <c r="V53" s="77">
        <v>4.0361433399999997</v>
      </c>
      <c r="W53" s="77">
        <v>3.5898462900000006</v>
      </c>
      <c r="X53" s="77">
        <v>3.8658323899999991</v>
      </c>
      <c r="Y53" s="77">
        <v>3.9871913200000004</v>
      </c>
      <c r="Z53" s="77">
        <v>3.4521660299999999</v>
      </c>
      <c r="AA53" s="77">
        <v>4.3593767699999999</v>
      </c>
      <c r="AB53" s="77">
        <v>4.5210988899999993</v>
      </c>
      <c r="AC53" s="77">
        <v>5.3362068500000008</v>
      </c>
      <c r="AD53" s="77">
        <v>5.1237159000000005</v>
      </c>
      <c r="AE53" s="4">
        <v>3.6433959499999995</v>
      </c>
    </row>
    <row r="54" spans="2:31" s="5" customFormat="1" outlineLevel="1" x14ac:dyDescent="0.2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7">
        <v>58.996011459999977</v>
      </c>
      <c r="T54" s="77">
        <v>54.975010089999955</v>
      </c>
      <c r="U54" s="77">
        <v>54.853184479999925</v>
      </c>
      <c r="V54" s="77">
        <v>48.810288730000067</v>
      </c>
      <c r="W54" s="77">
        <v>54.299361639999965</v>
      </c>
      <c r="X54" s="77">
        <v>60.236691919999934</v>
      </c>
      <c r="Y54" s="77">
        <v>54.343327249999945</v>
      </c>
      <c r="Z54" s="77">
        <v>49.688871329999969</v>
      </c>
      <c r="AA54" s="77">
        <v>50.498644760000076</v>
      </c>
      <c r="AB54" s="77">
        <v>49.224127280000026</v>
      </c>
      <c r="AC54" s="77">
        <v>49.290426730000021</v>
      </c>
      <c r="AD54" s="77">
        <v>49.345181789999977</v>
      </c>
      <c r="AE54" s="4">
        <v>53.965449070000119</v>
      </c>
    </row>
    <row r="55" spans="2:31" s="5" customFormat="1" outlineLevel="1" x14ac:dyDescent="0.2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7">
        <v>26.770923370000002</v>
      </c>
      <c r="T55" s="77">
        <v>24.782041290000006</v>
      </c>
      <c r="U55" s="77">
        <v>25.475740249999994</v>
      </c>
      <c r="V55" s="77">
        <v>21.510912709999989</v>
      </c>
      <c r="W55" s="77">
        <v>28.687890379999978</v>
      </c>
      <c r="X55" s="77">
        <v>24.890614289999988</v>
      </c>
      <c r="Y55" s="77">
        <v>26.036920680000016</v>
      </c>
      <c r="Z55" s="77">
        <v>28.211537460000038</v>
      </c>
      <c r="AA55" s="77">
        <v>19.291567469999993</v>
      </c>
      <c r="AB55" s="77">
        <v>18.59772233999999</v>
      </c>
      <c r="AC55" s="77">
        <v>28.790035419999992</v>
      </c>
      <c r="AD55" s="77">
        <v>29.673979080000009</v>
      </c>
      <c r="AE55" s="4">
        <v>29.259180909999998</v>
      </c>
    </row>
    <row r="56" spans="2:31" s="5" customFormat="1" x14ac:dyDescent="0.2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  <c r="AC56" s="19">
        <v>249.45478473999998</v>
      </c>
      <c r="AD56" s="19">
        <v>290.13986623000005</v>
      </c>
      <c r="AE56" s="19">
        <v>256.7940840899999</v>
      </c>
    </row>
    <row r="57" spans="2:31" s="5" customFormat="1" outlineLevel="1" x14ac:dyDescent="0.2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7">
        <v>83.036845069999984</v>
      </c>
      <c r="T57" s="77">
        <v>62.534047149999992</v>
      </c>
      <c r="U57" s="77">
        <v>109.13407177000006</v>
      </c>
      <c r="V57" s="77">
        <v>60.366846759999987</v>
      </c>
      <c r="W57" s="77">
        <v>45.740187749999997</v>
      </c>
      <c r="X57" s="77">
        <v>126.31783636999992</v>
      </c>
      <c r="Y57" s="77">
        <v>37.349311879999988</v>
      </c>
      <c r="Z57" s="77">
        <v>51.086919970000018</v>
      </c>
      <c r="AA57" s="77">
        <v>109.09010160000004</v>
      </c>
      <c r="AB57" s="77">
        <v>43.470979610000022</v>
      </c>
      <c r="AC57" s="77">
        <v>46.928966650000014</v>
      </c>
      <c r="AD57" s="77">
        <v>86.207492779999995</v>
      </c>
      <c r="AE57" s="4">
        <v>65.387292270000017</v>
      </c>
    </row>
    <row r="58" spans="2:31" s="5" customFormat="1" outlineLevel="1" x14ac:dyDescent="0.2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7">
        <v>73.659621640000026</v>
      </c>
      <c r="T58" s="77">
        <v>73.069993810000014</v>
      </c>
      <c r="U58" s="77">
        <v>81.52835270000017</v>
      </c>
      <c r="V58" s="77">
        <v>76.261708269999787</v>
      </c>
      <c r="W58" s="77">
        <v>85.618475600000053</v>
      </c>
      <c r="X58" s="77">
        <v>102.36861429999968</v>
      </c>
      <c r="Y58" s="77">
        <v>85.377017689999974</v>
      </c>
      <c r="Z58" s="77">
        <v>94.072435230000195</v>
      </c>
      <c r="AA58" s="77">
        <v>100.85952654999976</v>
      </c>
      <c r="AB58" s="77">
        <v>100.51116017999982</v>
      </c>
      <c r="AC58" s="77">
        <v>97.53462574000001</v>
      </c>
      <c r="AD58" s="77">
        <v>102.50608773000005</v>
      </c>
      <c r="AE58" s="4">
        <v>87.648720859999884</v>
      </c>
    </row>
    <row r="59" spans="2:31" s="5" customFormat="1" outlineLevel="1" x14ac:dyDescent="0.2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7">
        <v>8.2335971399999899</v>
      </c>
      <c r="T59" s="77">
        <v>6.8025056400000006</v>
      </c>
      <c r="U59" s="77">
        <v>9.82476956</v>
      </c>
      <c r="V59" s="77">
        <v>5.6321918699999989</v>
      </c>
      <c r="W59" s="77">
        <v>6.3394108899999964</v>
      </c>
      <c r="X59" s="77">
        <v>6.2635865700000002</v>
      </c>
      <c r="Y59" s="77">
        <v>7.3352851500000043</v>
      </c>
      <c r="Z59" s="77">
        <v>9.0290194799999934</v>
      </c>
      <c r="AA59" s="77">
        <v>9.0692778900000004</v>
      </c>
      <c r="AB59" s="77">
        <v>7.050318459999998</v>
      </c>
      <c r="AC59" s="77">
        <v>5.3124578999999974</v>
      </c>
      <c r="AD59" s="77">
        <v>5.9809723499999965</v>
      </c>
      <c r="AE59" s="4">
        <v>7.4019286000000024</v>
      </c>
    </row>
    <row r="60" spans="2:31" s="5" customFormat="1" outlineLevel="1" x14ac:dyDescent="0.2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7">
        <v>0.95797321000000024</v>
      </c>
      <c r="T60" s="77">
        <v>0.90018346999999999</v>
      </c>
      <c r="U60" s="77">
        <v>0.8595045899999999</v>
      </c>
      <c r="V60" s="77">
        <v>1.1053090899999998</v>
      </c>
      <c r="W60" s="77">
        <v>1.0764629100000001</v>
      </c>
      <c r="X60" s="77">
        <v>0.90971559999999996</v>
      </c>
      <c r="Y60" s="77">
        <v>0.91695702000000012</v>
      </c>
      <c r="Z60" s="77">
        <v>1.0415780699999997</v>
      </c>
      <c r="AA60" s="77">
        <v>1.2869468399999997</v>
      </c>
      <c r="AB60" s="77">
        <v>1.3834309000000002</v>
      </c>
      <c r="AC60" s="77">
        <v>2.00146515</v>
      </c>
      <c r="AD60" s="77">
        <v>0.92589848000000008</v>
      </c>
      <c r="AE60" s="4">
        <v>1.7464686699999998</v>
      </c>
    </row>
    <row r="61" spans="2:31" s="5" customFormat="1" outlineLevel="1" x14ac:dyDescent="0.2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7">
        <v>41.759227180000032</v>
      </c>
      <c r="T61" s="77">
        <v>43.316381739999997</v>
      </c>
      <c r="U61" s="77">
        <v>38.312320049999983</v>
      </c>
      <c r="V61" s="77">
        <v>36.204046219999988</v>
      </c>
      <c r="W61" s="77">
        <v>46.136142409999984</v>
      </c>
      <c r="X61" s="77">
        <v>42.125456689999972</v>
      </c>
      <c r="Y61" s="77">
        <v>35.478148660000016</v>
      </c>
      <c r="Z61" s="77">
        <v>33.000888050000022</v>
      </c>
      <c r="AA61" s="77">
        <v>35.498595679999994</v>
      </c>
      <c r="AB61" s="77">
        <v>40.036403359999987</v>
      </c>
      <c r="AC61" s="77">
        <v>38.034757959999986</v>
      </c>
      <c r="AD61" s="77">
        <v>31.338725699999998</v>
      </c>
      <c r="AE61" s="4">
        <v>37.163104570000002</v>
      </c>
    </row>
    <row r="62" spans="2:31" s="5" customFormat="1" outlineLevel="1" x14ac:dyDescent="0.2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7">
        <v>2.0491735200000001</v>
      </c>
      <c r="T62" s="77">
        <v>2.3935240900000001</v>
      </c>
      <c r="U62" s="77">
        <v>2.6235190300000002</v>
      </c>
      <c r="V62" s="77">
        <v>2.1296186599999998</v>
      </c>
      <c r="W62" s="77">
        <v>1.8047188400000003</v>
      </c>
      <c r="X62" s="77">
        <v>2.2194315100000002</v>
      </c>
      <c r="Y62" s="77">
        <v>1.5480919499999999</v>
      </c>
      <c r="Z62" s="77">
        <v>1.7009271099999999</v>
      </c>
      <c r="AA62" s="77">
        <v>2.66141907</v>
      </c>
      <c r="AB62" s="77">
        <v>5.47140176</v>
      </c>
      <c r="AC62" s="77">
        <v>0.27911179999999997</v>
      </c>
      <c r="AD62" s="77">
        <v>3.9979459099999994</v>
      </c>
      <c r="AE62" s="4">
        <v>0.91688298000000001</v>
      </c>
    </row>
    <row r="63" spans="2:31" s="5" customFormat="1" outlineLevel="1" x14ac:dyDescent="0.2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7">
        <v>0.95175573999999996</v>
      </c>
      <c r="T63" s="77">
        <v>0.93011262000000017</v>
      </c>
      <c r="U63" s="77">
        <v>1.27619467</v>
      </c>
      <c r="V63" s="77">
        <v>0.61986141999999989</v>
      </c>
      <c r="W63" s="77">
        <v>1.14001212</v>
      </c>
      <c r="X63" s="77">
        <v>1.25965612</v>
      </c>
      <c r="Y63" s="77">
        <v>1.5714146900000006</v>
      </c>
      <c r="Z63" s="77">
        <v>1.0281902399999998</v>
      </c>
      <c r="AA63" s="77">
        <v>0.48118343000000008</v>
      </c>
      <c r="AB63" s="77">
        <v>0.70058925999999988</v>
      </c>
      <c r="AC63" s="77">
        <v>1.2113631300000001</v>
      </c>
      <c r="AD63" s="77">
        <v>0.45157276000000013</v>
      </c>
      <c r="AE63" s="4">
        <v>0.98312947000000028</v>
      </c>
    </row>
    <row r="64" spans="2:31" s="5" customFormat="1" outlineLevel="1" x14ac:dyDescent="0.2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7">
        <v>2.1820710599999993</v>
      </c>
      <c r="T64" s="77">
        <v>2.9334769499999997</v>
      </c>
      <c r="U64" s="77">
        <v>2.58295779</v>
      </c>
      <c r="V64" s="77">
        <v>4.8355768499999998</v>
      </c>
      <c r="W64" s="77">
        <v>5.1908443199999992</v>
      </c>
      <c r="X64" s="77">
        <v>2.4540130100000002</v>
      </c>
      <c r="Y64" s="77">
        <v>3.15720234</v>
      </c>
      <c r="Z64" s="77">
        <v>5.5813907699999987</v>
      </c>
      <c r="AA64" s="77">
        <v>2.4321729200000006</v>
      </c>
      <c r="AB64" s="77">
        <v>1.7547806500000001</v>
      </c>
      <c r="AC64" s="77">
        <v>2.31605566</v>
      </c>
      <c r="AD64" s="77">
        <v>2.21187405</v>
      </c>
      <c r="AE64" s="4">
        <v>4.2374109200000003</v>
      </c>
    </row>
    <row r="65" spans="2:31" s="5" customFormat="1" outlineLevel="1" x14ac:dyDescent="0.2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7">
        <v>1.6924294199999994</v>
      </c>
      <c r="T65" s="77">
        <v>1.8134970600000004</v>
      </c>
      <c r="U65" s="77">
        <v>2.1492345900000003</v>
      </c>
      <c r="V65" s="77">
        <v>1.2706841500000006</v>
      </c>
      <c r="W65" s="77">
        <v>2.2988922300000003</v>
      </c>
      <c r="X65" s="77">
        <v>2.01840128</v>
      </c>
      <c r="Y65" s="77">
        <v>1.3908505999999998</v>
      </c>
      <c r="Z65" s="77">
        <v>1.6697482299999999</v>
      </c>
      <c r="AA65" s="77">
        <v>2.3140431699999988</v>
      </c>
      <c r="AB65" s="77">
        <v>1.7853280499999999</v>
      </c>
      <c r="AC65" s="77">
        <v>1.9895331899999995</v>
      </c>
      <c r="AD65" s="77">
        <v>2.0432379199999997</v>
      </c>
      <c r="AE65" s="4">
        <v>2.0901202799999998</v>
      </c>
    </row>
    <row r="66" spans="2:31" s="5" customFormat="1" outlineLevel="1" x14ac:dyDescent="0.2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7">
        <v>28.030452160000003</v>
      </c>
      <c r="T66" s="77">
        <v>25.454777450000005</v>
      </c>
      <c r="U66" s="77">
        <v>27.074824839999977</v>
      </c>
      <c r="V66" s="77">
        <v>24.276077250000014</v>
      </c>
      <c r="W66" s="77">
        <v>27.980343250000026</v>
      </c>
      <c r="X66" s="77">
        <v>31.649221990000012</v>
      </c>
      <c r="Y66" s="77">
        <v>29.635305999999943</v>
      </c>
      <c r="Z66" s="77">
        <v>31.31557564999996</v>
      </c>
      <c r="AA66" s="77">
        <v>30.223870349999995</v>
      </c>
      <c r="AB66" s="77">
        <v>31.341924379999963</v>
      </c>
      <c r="AC66" s="77">
        <v>31.845883399999945</v>
      </c>
      <c r="AD66" s="77">
        <v>28.591745880000044</v>
      </c>
      <c r="AE66" s="4">
        <v>29.593789069999975</v>
      </c>
    </row>
    <row r="67" spans="2:31" s="5" customFormat="1" outlineLevel="1" x14ac:dyDescent="0.2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7">
        <v>20.527638279999952</v>
      </c>
      <c r="T67" s="77">
        <v>25.149206030000034</v>
      </c>
      <c r="U67" s="77">
        <v>23.187614720000028</v>
      </c>
      <c r="V67" s="77">
        <v>20.288142349999983</v>
      </c>
      <c r="W67" s="77">
        <v>26.473568650000018</v>
      </c>
      <c r="X67" s="77">
        <v>22.917177950000003</v>
      </c>
      <c r="Y67" s="77">
        <v>21.941328839999976</v>
      </c>
      <c r="Z67" s="77">
        <v>17.38464828</v>
      </c>
      <c r="AA67" s="77">
        <v>22.066649670000029</v>
      </c>
      <c r="AB67" s="77">
        <v>21.274440589999983</v>
      </c>
      <c r="AC67" s="77">
        <v>22.000564160000039</v>
      </c>
      <c r="AD67" s="77">
        <v>25.884312670000011</v>
      </c>
      <c r="AE67" s="4">
        <v>19.625236399999999</v>
      </c>
    </row>
    <row r="68" spans="2:31" s="5" customFormat="1" x14ac:dyDescent="0.2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  <c r="AC68" s="19">
        <v>1121.6069458600009</v>
      </c>
      <c r="AD68" s="19">
        <v>1093.8357941499978</v>
      </c>
      <c r="AE68" s="19">
        <v>1036.7051576799993</v>
      </c>
    </row>
    <row r="69" spans="2:31" s="5" customFormat="1" outlineLevel="1" x14ac:dyDescent="0.2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7">
        <v>880.24224609999715</v>
      </c>
      <c r="T69" s="77">
        <v>938.51127501000246</v>
      </c>
      <c r="U69" s="77">
        <v>909.0420612099972</v>
      </c>
      <c r="V69" s="77">
        <v>822.90505621000079</v>
      </c>
      <c r="W69" s="77">
        <v>948.29666452000276</v>
      </c>
      <c r="X69" s="77">
        <v>1177.8566222099996</v>
      </c>
      <c r="Y69" s="77">
        <v>1104.0983376200033</v>
      </c>
      <c r="Z69" s="77">
        <v>988.96129509999878</v>
      </c>
      <c r="AA69" s="77">
        <v>964.64252457999646</v>
      </c>
      <c r="AB69" s="77">
        <v>1012.9951789000008</v>
      </c>
      <c r="AC69" s="77">
        <v>1121.6069458600009</v>
      </c>
      <c r="AD69" s="77">
        <v>1093.8357941499978</v>
      </c>
      <c r="AE69" s="4">
        <v>1036.7051576799993</v>
      </c>
    </row>
    <row r="70" spans="2:31" s="5" customFormat="1" x14ac:dyDescent="0.2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  <c r="AC70" s="19">
        <v>1090.3270250000062</v>
      </c>
      <c r="AD70" s="19">
        <v>1277.9897404499993</v>
      </c>
      <c r="AE70" s="19">
        <v>1110.9493734700013</v>
      </c>
    </row>
    <row r="71" spans="2:31" s="5" customFormat="1" outlineLevel="1" x14ac:dyDescent="0.2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7">
        <v>961.67226262999884</v>
      </c>
      <c r="T71" s="77">
        <v>979.60647624000444</v>
      </c>
      <c r="U71" s="77">
        <v>1034.6341839200059</v>
      </c>
      <c r="V71" s="77">
        <v>987.99882006000109</v>
      </c>
      <c r="W71" s="77">
        <v>1188.6549419100004</v>
      </c>
      <c r="X71" s="77">
        <v>1237.196973199997</v>
      </c>
      <c r="Y71" s="77">
        <v>1184.0505552499963</v>
      </c>
      <c r="Z71" s="77">
        <v>1306.6624888799968</v>
      </c>
      <c r="AA71" s="77">
        <v>1066.828252409998</v>
      </c>
      <c r="AB71" s="77">
        <v>1035.8837160499991</v>
      </c>
      <c r="AC71" s="77">
        <v>1090.3270250000062</v>
      </c>
      <c r="AD71" s="77">
        <v>1277.9897404499993</v>
      </c>
      <c r="AE71" s="4">
        <v>1110.9493734700013</v>
      </c>
    </row>
    <row r="72" spans="2:31" s="5" customFormat="1" x14ac:dyDescent="0.2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  <c r="AC72" s="19">
        <v>1366.057299669998</v>
      </c>
      <c r="AD72" s="19">
        <v>1159.0866138899992</v>
      </c>
      <c r="AE72" s="19">
        <v>1450.9955258800005</v>
      </c>
    </row>
    <row r="73" spans="2:31" s="5" customFormat="1" outlineLevel="1" x14ac:dyDescent="0.2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7">
        <v>12.787853899999991</v>
      </c>
      <c r="T73" s="77">
        <v>35.258258059999996</v>
      </c>
      <c r="U73" s="77">
        <v>17.241997010000002</v>
      </c>
      <c r="V73" s="77">
        <v>15.315651649999998</v>
      </c>
      <c r="W73" s="77">
        <v>11.59616439</v>
      </c>
      <c r="X73" s="77">
        <v>13.572224599999997</v>
      </c>
      <c r="Y73" s="77">
        <v>34.569994889999982</v>
      </c>
      <c r="Z73" s="77">
        <v>29.014736709999998</v>
      </c>
      <c r="AA73" s="77">
        <v>8.4424945699999991</v>
      </c>
      <c r="AB73" s="77">
        <v>8.9258961499999998</v>
      </c>
      <c r="AC73" s="77">
        <v>13.972099240000006</v>
      </c>
      <c r="AD73" s="77">
        <v>33.365492620000005</v>
      </c>
      <c r="AE73" s="4">
        <v>17.91528425000001</v>
      </c>
    </row>
    <row r="74" spans="2:31" s="5" customFormat="1" outlineLevel="1" x14ac:dyDescent="0.2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7">
        <v>912.58280090000051</v>
      </c>
      <c r="T74" s="77">
        <v>907.91543921000095</v>
      </c>
      <c r="U74" s="77">
        <v>828.38746332999881</v>
      </c>
      <c r="V74" s="77">
        <v>756.2712881100008</v>
      </c>
      <c r="W74" s="77">
        <v>1151.8577280000011</v>
      </c>
      <c r="X74" s="77">
        <v>1162.6633933600012</v>
      </c>
      <c r="Y74" s="77">
        <v>961.31375134999712</v>
      </c>
      <c r="Z74" s="77">
        <v>730.81924445999937</v>
      </c>
      <c r="AA74" s="77">
        <v>751.70206519999908</v>
      </c>
      <c r="AB74" s="77">
        <v>805.44643813999869</v>
      </c>
      <c r="AC74" s="77">
        <v>978.30242146999797</v>
      </c>
      <c r="AD74" s="77">
        <v>1014.0604600999992</v>
      </c>
      <c r="AE74" s="4">
        <v>976.46812622000073</v>
      </c>
    </row>
    <row r="75" spans="2:31" s="5" customFormat="1" outlineLevel="1" x14ac:dyDescent="0.2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7">
        <v>81.999933729999981</v>
      </c>
      <c r="T75" s="77">
        <v>366.48900306000007</v>
      </c>
      <c r="U75" s="77">
        <v>160.85017850000008</v>
      </c>
      <c r="V75" s="77">
        <v>232.36911275</v>
      </c>
      <c r="W75" s="77">
        <v>96.069473579999993</v>
      </c>
      <c r="X75" s="77">
        <v>146.27439105000002</v>
      </c>
      <c r="Y75" s="77">
        <v>254.45704400999995</v>
      </c>
      <c r="Z75" s="77">
        <v>83.403688930000001</v>
      </c>
      <c r="AA75" s="77">
        <v>160.01812289999998</v>
      </c>
      <c r="AB75" s="77">
        <v>83.932378329999963</v>
      </c>
      <c r="AC75" s="77">
        <v>371.93182897000008</v>
      </c>
      <c r="AD75" s="77">
        <v>110.05284180999999</v>
      </c>
      <c r="AE75" s="4">
        <v>454.62652258999969</v>
      </c>
    </row>
    <row r="76" spans="2:31" s="5" customFormat="1" outlineLevel="1" x14ac:dyDescent="0.2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7">
        <v>1.9702080700000004</v>
      </c>
      <c r="T76" s="77">
        <v>1.1529898299999999</v>
      </c>
      <c r="U76" s="77">
        <v>1.9435453599999997</v>
      </c>
      <c r="V76" s="77">
        <v>0.80881540000000007</v>
      </c>
      <c r="W76" s="77">
        <v>0.79603019999999991</v>
      </c>
      <c r="X76" s="77">
        <v>0.70475065000000003</v>
      </c>
      <c r="Y76" s="77">
        <v>1.0291504099999997</v>
      </c>
      <c r="Z76" s="77">
        <v>0.77430904999999983</v>
      </c>
      <c r="AA76" s="77">
        <v>0.60240574000000013</v>
      </c>
      <c r="AB76" s="77">
        <v>0.81581199000000004</v>
      </c>
      <c r="AC76" s="77">
        <v>1.8509499899999999</v>
      </c>
      <c r="AD76" s="77">
        <v>1.6078193600000001</v>
      </c>
      <c r="AE76" s="4">
        <v>1.9855928199999995</v>
      </c>
    </row>
    <row r="77" spans="2:31" s="5" customFormat="1" x14ac:dyDescent="0.2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  <c r="AC77" s="19">
        <v>427.55572773000017</v>
      </c>
      <c r="AD77" s="19">
        <v>413.89805918999934</v>
      </c>
      <c r="AE77" s="19">
        <v>416.49977106999961</v>
      </c>
    </row>
    <row r="78" spans="2:31" s="5" customFormat="1" outlineLevel="1" x14ac:dyDescent="0.2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7">
        <v>374.60986008000094</v>
      </c>
      <c r="T78" s="77">
        <v>355.77766971000034</v>
      </c>
      <c r="U78" s="77">
        <v>351.19752217000013</v>
      </c>
      <c r="V78" s="77">
        <v>274.31459738000035</v>
      </c>
      <c r="W78" s="77">
        <v>340.93322507000022</v>
      </c>
      <c r="X78" s="77">
        <v>413.55197672999958</v>
      </c>
      <c r="Y78" s="77">
        <v>396.38283164999984</v>
      </c>
      <c r="Z78" s="77">
        <v>366.62164427000039</v>
      </c>
      <c r="AA78" s="77">
        <v>356.98685294999979</v>
      </c>
      <c r="AB78" s="77">
        <v>355.27175907000009</v>
      </c>
      <c r="AC78" s="77">
        <v>383.42655552000014</v>
      </c>
      <c r="AD78" s="77">
        <v>369.66189020999934</v>
      </c>
      <c r="AE78" s="4">
        <v>361.79629669999963</v>
      </c>
    </row>
    <row r="79" spans="2:31" s="5" customFormat="1" outlineLevel="1" x14ac:dyDescent="0.2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7">
        <v>41.507782450000057</v>
      </c>
      <c r="T79" s="77">
        <v>38.551107320000035</v>
      </c>
      <c r="U79" s="77">
        <v>42.092669570000034</v>
      </c>
      <c r="V79" s="77">
        <v>35.670079150000085</v>
      </c>
      <c r="W79" s="77">
        <v>53.088134380000007</v>
      </c>
      <c r="X79" s="77">
        <v>43.794885759999971</v>
      </c>
      <c r="Y79" s="77">
        <v>74.520500920000032</v>
      </c>
      <c r="Z79" s="77">
        <v>44.530428260000008</v>
      </c>
      <c r="AA79" s="77">
        <v>44.470533229999972</v>
      </c>
      <c r="AB79" s="77">
        <v>37.966216920000029</v>
      </c>
      <c r="AC79" s="77">
        <v>41.069930380000017</v>
      </c>
      <c r="AD79" s="77">
        <v>41.609063859999978</v>
      </c>
      <c r="AE79" s="4">
        <v>52.346403910000014</v>
      </c>
    </row>
    <row r="80" spans="2:31" s="5" customFormat="1" outlineLevel="1" x14ac:dyDescent="0.2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7">
        <v>3.7197520100000023</v>
      </c>
      <c r="T80" s="77">
        <v>3.9898538000000001</v>
      </c>
      <c r="U80" s="77">
        <v>3.1800330800000021</v>
      </c>
      <c r="V80" s="77">
        <v>3.4773602599999962</v>
      </c>
      <c r="W80" s="77">
        <v>5.8348235299999986</v>
      </c>
      <c r="X80" s="77">
        <v>5.2299072500000019</v>
      </c>
      <c r="Y80" s="77">
        <v>4.3123565099999999</v>
      </c>
      <c r="Z80" s="77">
        <v>5.7886036199999973</v>
      </c>
      <c r="AA80" s="77">
        <v>3.9294233500000022</v>
      </c>
      <c r="AB80" s="77">
        <v>2.8802276800000004</v>
      </c>
      <c r="AC80" s="77">
        <v>3.0592418299999995</v>
      </c>
      <c r="AD80" s="77">
        <v>2.6271051199999995</v>
      </c>
      <c r="AE80" s="4">
        <v>2.3570704599999992</v>
      </c>
    </row>
    <row r="81" spans="2:31" s="5" customFormat="1" x14ac:dyDescent="0.2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  <c r="AC81" s="19">
        <v>1994.8902935199999</v>
      </c>
      <c r="AD81" s="19">
        <v>2060.1168866800008</v>
      </c>
      <c r="AE81" s="19">
        <v>1863.3676641099987</v>
      </c>
    </row>
    <row r="82" spans="2:31" s="5" customFormat="1" outlineLevel="1" x14ac:dyDescent="0.2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7">
        <v>2.1483503199999996</v>
      </c>
      <c r="T82" s="77">
        <v>1.7036529700000007</v>
      </c>
      <c r="U82" s="77">
        <v>2.0348497200000013</v>
      </c>
      <c r="V82" s="77">
        <v>1.3014087300000006</v>
      </c>
      <c r="W82" s="77">
        <v>3.5982951500000002</v>
      </c>
      <c r="X82" s="77">
        <v>1.9244810299999997</v>
      </c>
      <c r="Y82" s="77">
        <v>2.2178816300000008</v>
      </c>
      <c r="Z82" s="77">
        <v>1.2859788799999998</v>
      </c>
      <c r="AA82" s="77">
        <v>1.7994813399999998</v>
      </c>
      <c r="AB82" s="77">
        <v>2.0612268899999999</v>
      </c>
      <c r="AC82" s="77">
        <v>2.3927155300000007</v>
      </c>
      <c r="AD82" s="77">
        <v>2.4321396099999997</v>
      </c>
      <c r="AE82" s="4">
        <v>2.06069287</v>
      </c>
    </row>
    <row r="83" spans="2:31" s="5" customFormat="1" outlineLevel="1" x14ac:dyDescent="0.2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7">
        <v>0.42285422999999994</v>
      </c>
      <c r="T83" s="77">
        <v>6.5633459899999993</v>
      </c>
      <c r="U83" s="77">
        <v>2.1054453500000001</v>
      </c>
      <c r="V83" s="77">
        <v>1.5239711899999995</v>
      </c>
      <c r="W83" s="77">
        <v>3.47098694</v>
      </c>
      <c r="X83" s="77">
        <v>3.455125569999999</v>
      </c>
      <c r="Y83" s="77">
        <v>1.6976912100000001</v>
      </c>
      <c r="Z83" s="77">
        <v>2.7466621499999997</v>
      </c>
      <c r="AA83" s="77">
        <v>1.7990662500000001</v>
      </c>
      <c r="AB83" s="77">
        <v>1.6903530900000001</v>
      </c>
      <c r="AC83" s="77">
        <v>0.51350709000000005</v>
      </c>
      <c r="AD83" s="77">
        <v>8.404407710000001</v>
      </c>
      <c r="AE83" s="4">
        <v>1.9380033500000007</v>
      </c>
    </row>
    <row r="84" spans="2:31" s="5" customFormat="1" outlineLevel="1" x14ac:dyDescent="0.2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7">
        <v>672.97711012999969</v>
      </c>
      <c r="T84" s="77">
        <v>582.45748171000014</v>
      </c>
      <c r="U84" s="77">
        <v>738.61412097999983</v>
      </c>
      <c r="V84" s="77">
        <v>602.78998741999987</v>
      </c>
      <c r="W84" s="77">
        <v>677.49386109000022</v>
      </c>
      <c r="X84" s="77">
        <v>563.27731550000021</v>
      </c>
      <c r="Y84" s="77">
        <v>688.89833636999992</v>
      </c>
      <c r="Z84" s="77">
        <v>739.90259221999997</v>
      </c>
      <c r="AA84" s="77">
        <v>1104.6536391899997</v>
      </c>
      <c r="AB84" s="77">
        <v>810.68274326000005</v>
      </c>
      <c r="AC84" s="77">
        <v>861.28379366000013</v>
      </c>
      <c r="AD84" s="77">
        <v>928.86113803000012</v>
      </c>
      <c r="AE84" s="4">
        <v>642.44824196999969</v>
      </c>
    </row>
    <row r="85" spans="2:31" s="5" customFormat="1" outlineLevel="1" x14ac:dyDescent="0.2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7">
        <v>2.6550605800000002</v>
      </c>
      <c r="T85" s="77">
        <v>2.25888533</v>
      </c>
      <c r="U85" s="77">
        <v>2.6676748999999997</v>
      </c>
      <c r="V85" s="77">
        <v>1.3185574299999998</v>
      </c>
      <c r="W85" s="77">
        <v>1.2535593000000003</v>
      </c>
      <c r="X85" s="77">
        <v>1.9298422700000002</v>
      </c>
      <c r="Y85" s="77">
        <v>1.46436805</v>
      </c>
      <c r="Z85" s="77">
        <v>1.6677814700000002</v>
      </c>
      <c r="AA85" s="77">
        <v>1.4686757299999995</v>
      </c>
      <c r="AB85" s="77">
        <v>2.96695369</v>
      </c>
      <c r="AC85" s="77">
        <v>3.0406613999999994</v>
      </c>
      <c r="AD85" s="77">
        <v>1.8631200499999996</v>
      </c>
      <c r="AE85" s="4">
        <v>1.8969788400000001</v>
      </c>
    </row>
    <row r="86" spans="2:31" s="5" customFormat="1" outlineLevel="1" x14ac:dyDescent="0.2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7">
        <v>64.420358329999871</v>
      </c>
      <c r="T86" s="77">
        <v>63.788405070000039</v>
      </c>
      <c r="U86" s="77">
        <v>81.148247750000081</v>
      </c>
      <c r="V86" s="77">
        <v>67.842179179999974</v>
      </c>
      <c r="W86" s="77">
        <v>76.127065730000027</v>
      </c>
      <c r="X86" s="77">
        <v>71.541404320000098</v>
      </c>
      <c r="Y86" s="77">
        <v>68.428069350000115</v>
      </c>
      <c r="Z86" s="77">
        <v>67.538503010000028</v>
      </c>
      <c r="AA86" s="77">
        <v>65.324593419999957</v>
      </c>
      <c r="AB86" s="77">
        <v>67.814852350000066</v>
      </c>
      <c r="AC86" s="77">
        <v>63.05991551999994</v>
      </c>
      <c r="AD86" s="77">
        <v>59.91134579000002</v>
      </c>
      <c r="AE86" s="4">
        <v>64.227737779999984</v>
      </c>
    </row>
    <row r="87" spans="2:31" s="5" customFormat="1" outlineLevel="1" x14ac:dyDescent="0.2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7">
        <v>1.72986957</v>
      </c>
      <c r="T87" s="77">
        <v>1.5418104900000003</v>
      </c>
      <c r="U87" s="77">
        <v>1.3270041100000001</v>
      </c>
      <c r="V87" s="77">
        <v>1.0274367499999997</v>
      </c>
      <c r="W87" s="77">
        <v>1.89322444</v>
      </c>
      <c r="X87" s="77">
        <v>1.1899018899999998</v>
      </c>
      <c r="Y87" s="77">
        <v>0.91612761000000009</v>
      </c>
      <c r="Z87" s="77">
        <v>0.61788135</v>
      </c>
      <c r="AA87" s="77">
        <v>0.5643145799999999</v>
      </c>
      <c r="AB87" s="77">
        <v>1.7687676700000001</v>
      </c>
      <c r="AC87" s="77">
        <v>0.23782253999999997</v>
      </c>
      <c r="AD87" s="77">
        <v>0.39358806000000002</v>
      </c>
      <c r="AE87" s="4">
        <v>0.47073951999999997</v>
      </c>
    </row>
    <row r="88" spans="2:31" s="5" customFormat="1" outlineLevel="1" x14ac:dyDescent="0.2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7">
        <v>22.715064729999995</v>
      </c>
      <c r="T88" s="77">
        <v>21.899039529999985</v>
      </c>
      <c r="U88" s="77">
        <v>22.521862219999988</v>
      </c>
      <c r="V88" s="77">
        <v>15.533279379999973</v>
      </c>
      <c r="W88" s="77">
        <v>22.161004020000004</v>
      </c>
      <c r="X88" s="77">
        <v>25.102397599999996</v>
      </c>
      <c r="Y88" s="77">
        <v>20.714998900000005</v>
      </c>
      <c r="Z88" s="77">
        <v>15.88966191000001</v>
      </c>
      <c r="AA88" s="77">
        <v>18.344063240000001</v>
      </c>
      <c r="AB88" s="77">
        <v>19.090526190000006</v>
      </c>
      <c r="AC88" s="77">
        <v>22.402488850000001</v>
      </c>
      <c r="AD88" s="77">
        <v>16.890477359999984</v>
      </c>
      <c r="AE88" s="4">
        <v>21.328095710000017</v>
      </c>
    </row>
    <row r="89" spans="2:31" s="5" customFormat="1" outlineLevel="1" x14ac:dyDescent="0.2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7">
        <v>0.15760005000000002</v>
      </c>
      <c r="T89" s="77">
        <v>0.31742724999999999</v>
      </c>
      <c r="U89" s="77">
        <v>0.40911820999999993</v>
      </c>
      <c r="V89" s="77">
        <v>0.36862839000000008</v>
      </c>
      <c r="W89" s="77">
        <v>0.34713733000000008</v>
      </c>
      <c r="X89" s="77">
        <v>0.38272903000000003</v>
      </c>
      <c r="Y89" s="77">
        <v>0.26790107999999996</v>
      </c>
      <c r="Z89" s="77">
        <v>0.29494773000000002</v>
      </c>
      <c r="AA89" s="77">
        <v>5.5565050000000019E-2</v>
      </c>
      <c r="AB89" s="77">
        <v>9.9580780000000008E-2</v>
      </c>
      <c r="AC89" s="77">
        <v>0.34640469999999995</v>
      </c>
      <c r="AD89" s="77">
        <v>0.22962535999999997</v>
      </c>
      <c r="AE89" s="4">
        <v>0.2872654</v>
      </c>
    </row>
    <row r="90" spans="2:31" s="5" customFormat="1" outlineLevel="1" x14ac:dyDescent="0.2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7">
        <v>3.1912925500000004</v>
      </c>
      <c r="T90" s="77">
        <v>2.4317597100000001</v>
      </c>
      <c r="U90" s="77">
        <v>1.974533329999999</v>
      </c>
      <c r="V90" s="77">
        <v>1.4751041700000003</v>
      </c>
      <c r="W90" s="77">
        <v>2.2419396899999993</v>
      </c>
      <c r="X90" s="77">
        <v>1.4371704000000005</v>
      </c>
      <c r="Y90" s="77">
        <v>1.8931447800000001</v>
      </c>
      <c r="Z90" s="77">
        <v>1.7614949299999993</v>
      </c>
      <c r="AA90" s="77">
        <v>2.5561111699999999</v>
      </c>
      <c r="AB90" s="77">
        <v>2.5310899300000003</v>
      </c>
      <c r="AC90" s="77">
        <v>2.9212881899999994</v>
      </c>
      <c r="AD90" s="77">
        <v>1.9409470199999999</v>
      </c>
      <c r="AE90" s="4">
        <v>1.4990546500000008</v>
      </c>
    </row>
    <row r="91" spans="2:31" s="5" customFormat="1" outlineLevel="1" x14ac:dyDescent="0.2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7">
        <v>0.16511085999999997</v>
      </c>
      <c r="T91" s="77">
        <v>7.5693509999999992E-2</v>
      </c>
      <c r="U91" s="77">
        <v>0.16507728999999999</v>
      </c>
      <c r="V91" s="77">
        <v>2.4056380000000002E-2</v>
      </c>
      <c r="W91" s="77">
        <v>9.0413919999999995E-2</v>
      </c>
      <c r="X91" s="77">
        <v>0.12477144000000001</v>
      </c>
      <c r="Y91" s="77">
        <v>0.23166731000000004</v>
      </c>
      <c r="Z91" s="77">
        <v>0.10106549000000001</v>
      </c>
      <c r="AA91" s="77">
        <v>0.11723981999999999</v>
      </c>
      <c r="AB91" s="77">
        <v>8.5380830000000019E-2</v>
      </c>
      <c r="AC91" s="77">
        <v>8.8423939999999993E-2</v>
      </c>
      <c r="AD91" s="77">
        <v>0.12005924</v>
      </c>
      <c r="AE91" s="4">
        <v>0.10550486000000003</v>
      </c>
    </row>
    <row r="92" spans="2:31" s="5" customFormat="1" outlineLevel="1" x14ac:dyDescent="0.2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7">
        <v>2.1695035900000006</v>
      </c>
      <c r="T92" s="77">
        <v>1.1358143199999999</v>
      </c>
      <c r="U92" s="77">
        <v>1.1372104000000001</v>
      </c>
      <c r="V92" s="77">
        <v>0.71244583000000006</v>
      </c>
      <c r="W92" s="77">
        <v>1.7253652799999997</v>
      </c>
      <c r="X92" s="77">
        <v>5.3646209200000019</v>
      </c>
      <c r="Y92" s="77">
        <v>0.7675335600000005</v>
      </c>
      <c r="Z92" s="77">
        <v>0.92425206000000015</v>
      </c>
      <c r="AA92" s="77">
        <v>0.94772611999999967</v>
      </c>
      <c r="AB92" s="77">
        <v>0.81210895999999999</v>
      </c>
      <c r="AC92" s="77">
        <v>1.0579844199999999</v>
      </c>
      <c r="AD92" s="77">
        <v>1.50658487</v>
      </c>
      <c r="AE92" s="4">
        <v>1.0697154100000004</v>
      </c>
    </row>
    <row r="93" spans="2:31" s="5" customFormat="1" outlineLevel="1" x14ac:dyDescent="0.2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7">
        <v>2.534324830000001</v>
      </c>
      <c r="T93" s="77">
        <v>2.3964316000000006</v>
      </c>
      <c r="U93" s="77">
        <v>1.8973296499999999</v>
      </c>
      <c r="V93" s="77">
        <v>0.73734801999999999</v>
      </c>
      <c r="W93" s="77">
        <v>2.1229755699999999</v>
      </c>
      <c r="X93" s="77">
        <v>2.7576481299999998</v>
      </c>
      <c r="Y93" s="77">
        <v>1.8835055699999992</v>
      </c>
      <c r="Z93" s="77">
        <v>2.3571938000000001</v>
      </c>
      <c r="AA93" s="77">
        <v>1.2958652899999998</v>
      </c>
      <c r="AB93" s="77">
        <v>2.1669330600000003</v>
      </c>
      <c r="AC93" s="77">
        <v>1.6790749400000011</v>
      </c>
      <c r="AD93" s="77">
        <v>1.4797491100000004</v>
      </c>
      <c r="AE93" s="4">
        <v>1.4492161099999998</v>
      </c>
    </row>
    <row r="94" spans="2:31" s="5" customFormat="1" outlineLevel="1" x14ac:dyDescent="0.2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7">
        <v>0.35761590999999998</v>
      </c>
      <c r="T94" s="77">
        <v>0.24522909999999998</v>
      </c>
      <c r="U94" s="77">
        <v>0.26152533</v>
      </c>
      <c r="V94" s="77">
        <v>0.13044990999999995</v>
      </c>
      <c r="W94" s="77">
        <v>0.41067675000000003</v>
      </c>
      <c r="X94" s="77">
        <v>0.54934067000000009</v>
      </c>
      <c r="Y94" s="77">
        <v>0.54531900000000011</v>
      </c>
      <c r="Z94" s="77">
        <v>0.49783646999999992</v>
      </c>
      <c r="AA94" s="77">
        <v>0.33971037000000009</v>
      </c>
      <c r="AB94" s="77">
        <v>0.40641679000000008</v>
      </c>
      <c r="AC94" s="77">
        <v>0.26916470000000003</v>
      </c>
      <c r="AD94" s="77">
        <v>0.62532660999999989</v>
      </c>
      <c r="AE94" s="4">
        <v>0.48020017999999998</v>
      </c>
    </row>
    <row r="95" spans="2:31" s="5" customFormat="1" outlineLevel="1" x14ac:dyDescent="0.2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7">
        <v>4.0229538099999997</v>
      </c>
      <c r="T95" s="77">
        <v>3.2428104500000008</v>
      </c>
      <c r="U95" s="77">
        <v>3.0883152899999988</v>
      </c>
      <c r="V95" s="77">
        <v>1.6256386300000003</v>
      </c>
      <c r="W95" s="77">
        <v>2.9563671199999995</v>
      </c>
      <c r="X95" s="77">
        <v>5.8563270100000011</v>
      </c>
      <c r="Y95" s="77">
        <v>2.7130577300000009</v>
      </c>
      <c r="Z95" s="77">
        <v>2.7468830199999998</v>
      </c>
      <c r="AA95" s="77">
        <v>2.62107227</v>
      </c>
      <c r="AB95" s="77">
        <v>3.0401971399999996</v>
      </c>
      <c r="AC95" s="77">
        <v>2.4655289100000015</v>
      </c>
      <c r="AD95" s="77">
        <v>2.9214776599999999</v>
      </c>
      <c r="AE95" s="4">
        <v>3.7163734499999994</v>
      </c>
    </row>
    <row r="96" spans="2:31" s="5" customFormat="1" outlineLevel="1" x14ac:dyDescent="0.2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7">
        <v>2.3428279099999996</v>
      </c>
      <c r="T96" s="77">
        <v>2.6595179400000002</v>
      </c>
      <c r="U96" s="77">
        <v>3.0995657100000011</v>
      </c>
      <c r="V96" s="77">
        <v>1.3602714300000001</v>
      </c>
      <c r="W96" s="77">
        <v>2.2778991899999994</v>
      </c>
      <c r="X96" s="77">
        <v>1.9551874900000004</v>
      </c>
      <c r="Y96" s="77">
        <v>2.2717010499999994</v>
      </c>
      <c r="Z96" s="77">
        <v>1.6653413699999999</v>
      </c>
      <c r="AA96" s="77">
        <v>1.5375202400000003</v>
      </c>
      <c r="AB96" s="77">
        <v>1.4745110399999997</v>
      </c>
      <c r="AC96" s="77">
        <v>1.7165793799999998</v>
      </c>
      <c r="AD96" s="77">
        <v>1.8143782099999999</v>
      </c>
      <c r="AE96" s="4">
        <v>2.0880466800000002</v>
      </c>
    </row>
    <row r="97" spans="2:31" s="5" customFormat="1" outlineLevel="1" x14ac:dyDescent="0.2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7">
        <v>5.3629117799999992</v>
      </c>
      <c r="T97" s="77">
        <v>4.573377899999997</v>
      </c>
      <c r="U97" s="77">
        <v>6.7003745700000037</v>
      </c>
      <c r="V97" s="77">
        <v>4.3218929299999989</v>
      </c>
      <c r="W97" s="77">
        <v>5.58248678</v>
      </c>
      <c r="X97" s="77">
        <v>5.4058940700000013</v>
      </c>
      <c r="Y97" s="77">
        <v>6.6442778900000032</v>
      </c>
      <c r="Z97" s="77">
        <v>6.0106424300000025</v>
      </c>
      <c r="AA97" s="77">
        <v>5.0448759399999998</v>
      </c>
      <c r="AB97" s="77">
        <v>6.0598445999999955</v>
      </c>
      <c r="AC97" s="77">
        <v>5.8164594399999965</v>
      </c>
      <c r="AD97" s="77">
        <v>4.6569644899999991</v>
      </c>
      <c r="AE97" s="4">
        <v>6.3270155899999931</v>
      </c>
    </row>
    <row r="98" spans="2:31" s="5" customFormat="1" outlineLevel="1" x14ac:dyDescent="0.2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7">
        <v>4.3457515199999985</v>
      </c>
      <c r="T98" s="77">
        <v>4.4351201699999994</v>
      </c>
      <c r="U98" s="77">
        <v>4.5042415700000005</v>
      </c>
      <c r="V98" s="77">
        <v>3.5341659600000015</v>
      </c>
      <c r="W98" s="77">
        <v>4.3459482700000036</v>
      </c>
      <c r="X98" s="77">
        <v>4.9867391699999981</v>
      </c>
      <c r="Y98" s="77">
        <v>4.7426518899999994</v>
      </c>
      <c r="Z98" s="77">
        <v>4.1681540799999981</v>
      </c>
      <c r="AA98" s="77">
        <v>5.3758749299999975</v>
      </c>
      <c r="AB98" s="77">
        <v>5.2944533100000033</v>
      </c>
      <c r="AC98" s="77">
        <v>5.128276969999999</v>
      </c>
      <c r="AD98" s="77">
        <v>4.6651418400000004</v>
      </c>
      <c r="AE98" s="4">
        <v>4.1352036400000003</v>
      </c>
    </row>
    <row r="99" spans="2:31" s="5" customFormat="1" outlineLevel="1" x14ac:dyDescent="0.2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7">
        <v>1.1549764400000004</v>
      </c>
      <c r="T99" s="77">
        <v>1.0401946399999999</v>
      </c>
      <c r="U99" s="77">
        <v>1.0522918099999994</v>
      </c>
      <c r="V99" s="77">
        <v>0.71644099000000028</v>
      </c>
      <c r="W99" s="77">
        <v>1.0214712500000003</v>
      </c>
      <c r="X99" s="77">
        <v>1.2761649100000003</v>
      </c>
      <c r="Y99" s="77">
        <v>1.2438699499999999</v>
      </c>
      <c r="Z99" s="77">
        <v>1.0471091299999999</v>
      </c>
      <c r="AA99" s="77">
        <v>1.0684245700000001</v>
      </c>
      <c r="AB99" s="77">
        <v>0.55029000000000017</v>
      </c>
      <c r="AC99" s="77">
        <v>0.85168826999999958</v>
      </c>
      <c r="AD99" s="77">
        <v>0.71174477999999952</v>
      </c>
      <c r="AE99" s="4">
        <v>0.82783395000000071</v>
      </c>
    </row>
    <row r="100" spans="2:31" s="5" customFormat="1" outlineLevel="1" x14ac:dyDescent="0.2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7">
        <v>3.7083295299999985</v>
      </c>
      <c r="T100" s="77">
        <v>2.7887317000000009</v>
      </c>
      <c r="U100" s="77">
        <v>3.5250685099999997</v>
      </c>
      <c r="V100" s="77">
        <v>3.813353740000001</v>
      </c>
      <c r="W100" s="77">
        <v>3.1154222599999981</v>
      </c>
      <c r="X100" s="77">
        <v>3.354094179999997</v>
      </c>
      <c r="Y100" s="77">
        <v>2.5856489500000017</v>
      </c>
      <c r="Z100" s="77">
        <v>3.4665266899999976</v>
      </c>
      <c r="AA100" s="77">
        <v>2.6423729899999993</v>
      </c>
      <c r="AB100" s="77">
        <v>4.1408787000000009</v>
      </c>
      <c r="AC100" s="77">
        <v>4.2360138999999979</v>
      </c>
      <c r="AD100" s="77">
        <v>2.7963718800000015</v>
      </c>
      <c r="AE100" s="4">
        <v>2.3230689299999998</v>
      </c>
    </row>
    <row r="101" spans="2:31" s="5" customFormat="1" outlineLevel="1" x14ac:dyDescent="0.2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7">
        <v>1.0747418200000001</v>
      </c>
      <c r="T101" s="77">
        <v>1.17728637</v>
      </c>
      <c r="U101" s="77">
        <v>1.6029473799999996</v>
      </c>
      <c r="V101" s="77">
        <v>1.1096242999999999</v>
      </c>
      <c r="W101" s="77">
        <v>1.1744802999999999</v>
      </c>
      <c r="X101" s="77">
        <v>1.3436771599999999</v>
      </c>
      <c r="Y101" s="77">
        <v>1.1239690099999999</v>
      </c>
      <c r="Z101" s="77">
        <v>1.0546378399999996</v>
      </c>
      <c r="AA101" s="77">
        <v>1.2281777099999998</v>
      </c>
      <c r="AB101" s="77">
        <v>1.5010720900000005</v>
      </c>
      <c r="AC101" s="77">
        <v>0.98301205999999974</v>
      </c>
      <c r="AD101" s="77">
        <v>1.2027459700000001</v>
      </c>
      <c r="AE101" s="4">
        <v>1.0243388499999999</v>
      </c>
    </row>
    <row r="102" spans="2:31" s="5" customFormat="1" outlineLevel="1" x14ac:dyDescent="0.2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7">
        <v>180.30036696999932</v>
      </c>
      <c r="T102" s="77">
        <v>157.09412332000022</v>
      </c>
      <c r="U102" s="77">
        <v>219.91034911999972</v>
      </c>
      <c r="V102" s="77">
        <v>232.4087082100001</v>
      </c>
      <c r="W102" s="77">
        <v>257.44837244000041</v>
      </c>
      <c r="X102" s="77">
        <v>268.09187886999962</v>
      </c>
      <c r="Y102" s="77">
        <v>256.38775387999954</v>
      </c>
      <c r="Z102" s="77">
        <v>236.07829234000005</v>
      </c>
      <c r="AA102" s="77">
        <v>225.78108361000039</v>
      </c>
      <c r="AB102" s="77">
        <v>183.17011113999973</v>
      </c>
      <c r="AC102" s="77">
        <v>198.98014379000054</v>
      </c>
      <c r="AD102" s="77">
        <v>199.19843639000007</v>
      </c>
      <c r="AE102" s="4">
        <v>181.94235947999951</v>
      </c>
    </row>
    <row r="103" spans="2:31" s="5" customFormat="1" outlineLevel="1" x14ac:dyDescent="0.2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7">
        <v>201.10950885999952</v>
      </c>
      <c r="T103" s="77">
        <v>175.99183021999994</v>
      </c>
      <c r="U103" s="77">
        <v>210.47429555999923</v>
      </c>
      <c r="V103" s="77">
        <v>227.80441150000007</v>
      </c>
      <c r="W103" s="77">
        <v>239.37362449000017</v>
      </c>
      <c r="X103" s="77">
        <v>250.25887135999974</v>
      </c>
      <c r="Y103" s="77">
        <v>201.90313772000013</v>
      </c>
      <c r="Z103" s="77">
        <v>198.37204742</v>
      </c>
      <c r="AA103" s="77">
        <v>213.36172254000013</v>
      </c>
      <c r="AB103" s="77">
        <v>206.42208602999955</v>
      </c>
      <c r="AC103" s="77">
        <v>219.8448451099994</v>
      </c>
      <c r="AD103" s="77">
        <v>225.7379774900005</v>
      </c>
      <c r="AE103" s="4">
        <v>191.36150581999954</v>
      </c>
    </row>
    <row r="104" spans="2:31" s="5" customFormat="1" outlineLevel="1" x14ac:dyDescent="0.2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7">
        <v>20.450143849999993</v>
      </c>
      <c r="T104" s="77">
        <v>21.478369399999981</v>
      </c>
      <c r="U104" s="77">
        <v>26.93203990999999</v>
      </c>
      <c r="V104" s="77">
        <v>22.132689559999989</v>
      </c>
      <c r="W104" s="77">
        <v>27.179908199999971</v>
      </c>
      <c r="X104" s="77">
        <v>26.362321919999975</v>
      </c>
      <c r="Y104" s="77">
        <v>30.074877069999996</v>
      </c>
      <c r="Z104" s="77">
        <v>29.509621810000006</v>
      </c>
      <c r="AA104" s="77">
        <v>22.682794019999985</v>
      </c>
      <c r="AB104" s="77">
        <v>26.563894059999988</v>
      </c>
      <c r="AC104" s="77">
        <v>23.007106540000024</v>
      </c>
      <c r="AD104" s="77">
        <v>21.844804219999993</v>
      </c>
      <c r="AE104" s="4">
        <v>20.065890989999993</v>
      </c>
    </row>
    <row r="105" spans="2:31" s="5" customFormat="1" outlineLevel="1" x14ac:dyDescent="0.2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7">
        <v>68.50102482000004</v>
      </c>
      <c r="T105" s="77">
        <v>64.053678469999937</v>
      </c>
      <c r="U105" s="77">
        <v>100.10746439999994</v>
      </c>
      <c r="V105" s="77">
        <v>99.922158510000102</v>
      </c>
      <c r="W105" s="77">
        <v>91.470096319999939</v>
      </c>
      <c r="X105" s="77">
        <v>89.870088150000029</v>
      </c>
      <c r="Y105" s="77">
        <v>71.838607290000084</v>
      </c>
      <c r="Z105" s="77">
        <v>74.789195839999834</v>
      </c>
      <c r="AA105" s="77">
        <v>87.113003050000017</v>
      </c>
      <c r="AB105" s="77">
        <v>87.209363510000003</v>
      </c>
      <c r="AC105" s="77">
        <v>98.480492140000052</v>
      </c>
      <c r="AD105" s="77">
        <v>74.076973729999864</v>
      </c>
      <c r="AE105" s="4">
        <v>78.696854270000003</v>
      </c>
    </row>
    <row r="106" spans="2:31" s="5" customFormat="1" outlineLevel="1" x14ac:dyDescent="0.2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7">
        <v>5.633682700000004</v>
      </c>
      <c r="T106" s="77">
        <v>6.146346030000001</v>
      </c>
      <c r="U106" s="77">
        <v>6.9872261200000017</v>
      </c>
      <c r="V106" s="77">
        <v>5.8623058100000041</v>
      </c>
      <c r="W106" s="77">
        <v>7.1064228900000037</v>
      </c>
      <c r="X106" s="77">
        <v>8.272219860000007</v>
      </c>
      <c r="Y106" s="77">
        <v>10.607038129999996</v>
      </c>
      <c r="Z106" s="77">
        <v>6.0784866300000031</v>
      </c>
      <c r="AA106" s="77">
        <v>6.1282958400000069</v>
      </c>
      <c r="AB106" s="77">
        <v>5.9095234300000019</v>
      </c>
      <c r="AC106" s="77">
        <v>5.9321008800000019</v>
      </c>
      <c r="AD106" s="77">
        <v>5.0118713900000023</v>
      </c>
      <c r="AE106" s="4">
        <v>4.7387129199999993</v>
      </c>
    </row>
    <row r="107" spans="2:31" s="5" customFormat="1" outlineLevel="1" x14ac:dyDescent="0.2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7">
        <v>1.6151792199999986</v>
      </c>
      <c r="T107" s="77">
        <v>1.9551981699999992</v>
      </c>
      <c r="U107" s="77">
        <v>1.9787751800000002</v>
      </c>
      <c r="V107" s="77">
        <v>2.3353189499999996</v>
      </c>
      <c r="W107" s="77">
        <v>1.7778246099999999</v>
      </c>
      <c r="X107" s="77">
        <v>1.3467909699999998</v>
      </c>
      <c r="Y107" s="77">
        <v>1.3842146599999998</v>
      </c>
      <c r="Z107" s="77">
        <v>2.4393346599999988</v>
      </c>
      <c r="AA107" s="77">
        <v>2.4189540600000004</v>
      </c>
      <c r="AB107" s="77">
        <v>2.5997498300000008</v>
      </c>
      <c r="AC107" s="77">
        <v>2.4618585699999995</v>
      </c>
      <c r="AD107" s="77">
        <v>1.4514582700000001</v>
      </c>
      <c r="AE107" s="4">
        <v>1.8431224000000002</v>
      </c>
    </row>
    <row r="108" spans="2:31" s="5" customFormat="1" outlineLevel="1" x14ac:dyDescent="0.2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7">
        <v>1.7190117899999999</v>
      </c>
      <c r="T108" s="77">
        <v>1.5175047799999997</v>
      </c>
      <c r="U108" s="77">
        <v>1.7792100000000004</v>
      </c>
      <c r="V108" s="77">
        <v>1.8328779000000006</v>
      </c>
      <c r="W108" s="77">
        <v>1.9736572099999998</v>
      </c>
      <c r="X108" s="77">
        <v>1.6758623099999992</v>
      </c>
      <c r="Y108" s="77">
        <v>1.5719395399999998</v>
      </c>
      <c r="Z108" s="77">
        <v>1.24710842</v>
      </c>
      <c r="AA108" s="77">
        <v>1.4336458800000003</v>
      </c>
      <c r="AB108" s="77">
        <v>1.4291680500000001</v>
      </c>
      <c r="AC108" s="77">
        <v>1.7127884499999999</v>
      </c>
      <c r="AD108" s="77">
        <v>1.2140634699999995</v>
      </c>
      <c r="AE108" s="4">
        <v>1.8259316700000006</v>
      </c>
    </row>
    <row r="109" spans="2:31" s="5" customFormat="1" outlineLevel="1" x14ac:dyDescent="0.2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7">
        <v>18.504475050000021</v>
      </c>
      <c r="T109" s="77">
        <v>20.105593459999994</v>
      </c>
      <c r="U109" s="77">
        <v>21.064530269999977</v>
      </c>
      <c r="V109" s="77">
        <v>11.805123329999994</v>
      </c>
      <c r="W109" s="77">
        <v>17.820320359999993</v>
      </c>
      <c r="X109" s="77">
        <v>19.27496995000002</v>
      </c>
      <c r="Y109" s="77">
        <v>15.634377679999997</v>
      </c>
      <c r="Z109" s="77">
        <v>16.948383459999992</v>
      </c>
      <c r="AA109" s="77">
        <v>18.26710042000002</v>
      </c>
      <c r="AB109" s="77">
        <v>18.639111950000007</v>
      </c>
      <c r="AC109" s="77">
        <v>16.441566669999993</v>
      </c>
      <c r="AD109" s="77">
        <v>14.831887989999993</v>
      </c>
      <c r="AE109" s="4">
        <v>23.512700650000014</v>
      </c>
    </row>
    <row r="110" spans="2:31" s="5" customFormat="1" outlineLevel="1" x14ac:dyDescent="0.2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7">
        <v>14.013914889999999</v>
      </c>
      <c r="T110" s="77">
        <v>14.046862689999996</v>
      </c>
      <c r="U110" s="77">
        <v>22.007227359999998</v>
      </c>
      <c r="V110" s="77">
        <v>12.44203897</v>
      </c>
      <c r="W110" s="77">
        <v>16.068895649999991</v>
      </c>
      <c r="X110" s="77">
        <v>19.984858860000006</v>
      </c>
      <c r="Y110" s="77">
        <v>21.836444380000014</v>
      </c>
      <c r="Z110" s="77">
        <v>13.008421299999993</v>
      </c>
      <c r="AA110" s="77">
        <v>11.800553239999992</v>
      </c>
      <c r="AB110" s="77">
        <v>15.581184830000009</v>
      </c>
      <c r="AC110" s="77">
        <v>14.141338569999997</v>
      </c>
      <c r="AD110" s="77">
        <v>13.039639219999998</v>
      </c>
      <c r="AE110" s="4">
        <v>15.235417549999999</v>
      </c>
    </row>
    <row r="111" spans="2:31" s="5" customFormat="1" outlineLevel="1" x14ac:dyDescent="0.2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7">
        <v>29.066306149999999</v>
      </c>
      <c r="T111" s="77">
        <v>18.934062869999998</v>
      </c>
      <c r="U111" s="77">
        <v>18.464558650000011</v>
      </c>
      <c r="V111" s="77">
        <v>13.454355759999981</v>
      </c>
      <c r="W111" s="77">
        <v>19.522110190000003</v>
      </c>
      <c r="X111" s="77">
        <v>21.627677370000015</v>
      </c>
      <c r="Y111" s="77">
        <v>17.588027950000011</v>
      </c>
      <c r="Z111" s="77">
        <v>13.941474300000015</v>
      </c>
      <c r="AA111" s="77">
        <v>16.969861470000001</v>
      </c>
      <c r="AB111" s="77">
        <v>18.704315619999988</v>
      </c>
      <c r="AC111" s="77">
        <v>18.983525539999992</v>
      </c>
      <c r="AD111" s="77">
        <v>18.576760419999985</v>
      </c>
      <c r="AE111" s="4">
        <v>20.297003409999999</v>
      </c>
    </row>
    <row r="112" spans="2:31" s="5" customFormat="1" outlineLevel="1" x14ac:dyDescent="0.2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7">
        <v>198.46215778000004</v>
      </c>
      <c r="T112" s="77">
        <v>180.1786157200001</v>
      </c>
      <c r="U112" s="77">
        <v>212.64779091000003</v>
      </c>
      <c r="V112" s="77">
        <v>140.28590069000003</v>
      </c>
      <c r="W112" s="77">
        <v>176.78621775999994</v>
      </c>
      <c r="X112" s="77">
        <v>257.29142157999996</v>
      </c>
      <c r="Y112" s="77">
        <v>283.03975245000009</v>
      </c>
      <c r="Z112" s="77">
        <v>234.48822937999998</v>
      </c>
      <c r="AA112" s="77">
        <v>166.27106935000006</v>
      </c>
      <c r="AB112" s="77">
        <v>201.17188184999992</v>
      </c>
      <c r="AC112" s="77">
        <v>209.31750779000012</v>
      </c>
      <c r="AD112" s="77">
        <v>259.24780505000007</v>
      </c>
      <c r="AE112" s="4">
        <v>364.75777445000006</v>
      </c>
    </row>
    <row r="113" spans="2:31" s="5" customFormat="1" outlineLevel="1" x14ac:dyDescent="0.2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7">
        <v>6.7868525899999987</v>
      </c>
      <c r="T113" s="77">
        <v>8.35161394</v>
      </c>
      <c r="U113" s="77">
        <v>5.2335813799999986</v>
      </c>
      <c r="V113" s="77">
        <v>4.5502952900000002</v>
      </c>
      <c r="W113" s="77">
        <v>13.880878580000001</v>
      </c>
      <c r="X113" s="77">
        <v>9.7912945299999983</v>
      </c>
      <c r="Y113" s="77">
        <v>6.64178012</v>
      </c>
      <c r="Z113" s="77">
        <v>9.1086744399999979</v>
      </c>
      <c r="AA113" s="77">
        <v>14.975674109999998</v>
      </c>
      <c r="AB113" s="77">
        <v>8.0731306900000011</v>
      </c>
      <c r="AC113" s="77">
        <v>8.1826468899999991</v>
      </c>
      <c r="AD113" s="77">
        <v>11.909489080000002</v>
      </c>
      <c r="AE113" s="4">
        <v>16.658581189999996</v>
      </c>
    </row>
    <row r="114" spans="2:31" s="5" customFormat="1" outlineLevel="1" x14ac:dyDescent="0.2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7">
        <v>77.95881513999997</v>
      </c>
      <c r="T114" s="77">
        <v>64.200682149999963</v>
      </c>
      <c r="U114" s="77">
        <v>77.230664669999925</v>
      </c>
      <c r="V114" s="77">
        <v>64.980771810000036</v>
      </c>
      <c r="W114" s="77">
        <v>77.785982390000143</v>
      </c>
      <c r="X114" s="77">
        <v>91.972739189999842</v>
      </c>
      <c r="Y114" s="77">
        <v>71.970625430000013</v>
      </c>
      <c r="Z114" s="77">
        <v>73.2960013</v>
      </c>
      <c r="AA114" s="77">
        <v>88.446756530000044</v>
      </c>
      <c r="AB114" s="77">
        <v>89.331593749999868</v>
      </c>
      <c r="AC114" s="77">
        <v>85.492581489999935</v>
      </c>
      <c r="AD114" s="77">
        <v>73.971357629999858</v>
      </c>
      <c r="AE114" s="4">
        <v>75.924902269999976</v>
      </c>
    </row>
    <row r="115" spans="2:31" s="5" customFormat="1" outlineLevel="1" x14ac:dyDescent="0.2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7">
        <v>63.694630350000025</v>
      </c>
      <c r="T115" s="77">
        <v>62.113856499999891</v>
      </c>
      <c r="U115" s="77">
        <v>59.173063420000091</v>
      </c>
      <c r="V115" s="77">
        <v>66.766105540000098</v>
      </c>
      <c r="W115" s="77">
        <v>101.05705974000007</v>
      </c>
      <c r="X115" s="77">
        <v>133.75288544000003</v>
      </c>
      <c r="Y115" s="77">
        <v>177.56822206000015</v>
      </c>
      <c r="Z115" s="77">
        <v>128.83710006000001</v>
      </c>
      <c r="AA115" s="77">
        <v>66.199379680000064</v>
      </c>
      <c r="AB115" s="77">
        <v>65.926100099999971</v>
      </c>
      <c r="AC115" s="77">
        <v>68.84779005</v>
      </c>
      <c r="AD115" s="77">
        <v>60.744657579999966</v>
      </c>
      <c r="AE115" s="4">
        <v>69.078771930000016</v>
      </c>
    </row>
    <row r="116" spans="2:31" s="5" customFormat="1" outlineLevel="1" x14ac:dyDescent="0.2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7">
        <v>31.193828740000015</v>
      </c>
      <c r="T116" s="77">
        <v>25.687290240000024</v>
      </c>
      <c r="U116" s="77">
        <v>36.79936639999999</v>
      </c>
      <c r="V116" s="77">
        <v>30.410605060000002</v>
      </c>
      <c r="W116" s="77">
        <v>32.133240979999975</v>
      </c>
      <c r="X116" s="77">
        <v>32.858589860000016</v>
      </c>
      <c r="Y116" s="77">
        <v>29.421695079999974</v>
      </c>
      <c r="Z116" s="77">
        <v>25.062644490000018</v>
      </c>
      <c r="AA116" s="77">
        <v>25.746612190000011</v>
      </c>
      <c r="AB116" s="77">
        <v>26.570502420000015</v>
      </c>
      <c r="AC116" s="77">
        <v>28.47579455</v>
      </c>
      <c r="AD116" s="77">
        <v>22.668777509999973</v>
      </c>
      <c r="AE116" s="4">
        <v>24.467303579999971</v>
      </c>
    </row>
    <row r="117" spans="2:31" s="5" customFormat="1" outlineLevel="1" x14ac:dyDescent="0.2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7">
        <v>6.0387786899999982</v>
      </c>
      <c r="T117" s="77">
        <v>5.5159901100000006</v>
      </c>
      <c r="U117" s="77">
        <v>8.9902457400000007</v>
      </c>
      <c r="V117" s="77">
        <v>10.3125046</v>
      </c>
      <c r="W117" s="77">
        <v>12.594296140000001</v>
      </c>
      <c r="X117" s="77">
        <v>7.2806500599999993</v>
      </c>
      <c r="Y117" s="77">
        <v>7.028538349999998</v>
      </c>
      <c r="Z117" s="77">
        <v>10.1938262</v>
      </c>
      <c r="AA117" s="77">
        <v>5.13907238</v>
      </c>
      <c r="AB117" s="77">
        <v>7.1703784100000005</v>
      </c>
      <c r="AC117" s="77">
        <v>6.0577922499999985</v>
      </c>
      <c r="AD117" s="77">
        <v>6.6981088500000023</v>
      </c>
      <c r="AE117" s="4">
        <v>4.1832921699999996</v>
      </c>
    </row>
    <row r="118" spans="2:31" s="5" customFormat="1" outlineLevel="1" x14ac:dyDescent="0.2">
      <c r="B118" s="23" t="s">
        <v>288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71">
        <v>0</v>
      </c>
      <c r="AE118" s="71">
        <v>0</v>
      </c>
    </row>
    <row r="119" spans="2:31" s="5" customFormat="1" ht="25.5" outlineLevel="1" x14ac:dyDescent="0.2">
      <c r="B119" s="24" t="s">
        <v>289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8">
        <v>5.8614448800000023</v>
      </c>
      <c r="T119" s="78">
        <v>5.9364903000000027</v>
      </c>
      <c r="U119" s="78">
        <v>5.1364343900000025</v>
      </c>
      <c r="V119" s="78">
        <v>5.107840030000002</v>
      </c>
      <c r="W119" s="78">
        <v>5.0016011799999971</v>
      </c>
      <c r="X119" s="78">
        <v>6.8264019600000019</v>
      </c>
      <c r="Y119" s="78">
        <v>6.2073695599999983</v>
      </c>
      <c r="Z119" s="78">
        <v>7.4714709399999917</v>
      </c>
      <c r="AA119" s="78">
        <v>6.7657596800000004</v>
      </c>
      <c r="AB119" s="78">
        <v>6.3593577599999938</v>
      </c>
      <c r="AC119" s="78">
        <v>8.0396098299999981</v>
      </c>
      <c r="AD119" s="78">
        <v>6.4654847399999964</v>
      </c>
      <c r="AE119" s="38">
        <v>9.0742116200000122</v>
      </c>
    </row>
    <row r="120" spans="2:31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2:31" x14ac:dyDescent="0.2">
      <c r="B121" s="7"/>
    </row>
    <row r="122" spans="2:31" x14ac:dyDescent="0.2">
      <c r="B122" s="8" t="s">
        <v>144</v>
      </c>
    </row>
    <row r="123" spans="2:31" x14ac:dyDescent="0.2">
      <c r="B123" s="8" t="s">
        <v>145</v>
      </c>
    </row>
  </sheetData>
  <hyperlinks>
    <hyperlink ref="AE7" location="Índice!A5" display="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B6:AE123"/>
  <sheetViews>
    <sheetView showGridLines="0" zoomScaleNormal="100" zoomScaleSheetLayoutView="100" workbookViewId="0">
      <pane xSplit="2" ySplit="9" topLeftCell="AB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0" width="9.7109375" style="37" customWidth="1"/>
    <col min="31" max="31" width="9.7109375" style="2" customWidth="1"/>
    <col min="32" max="276" width="13.7109375" style="2"/>
    <col min="277" max="277" width="2" style="2" customWidth="1"/>
    <col min="278" max="278" width="52.7109375" style="2" customWidth="1"/>
    <col min="279" max="532" width="13.7109375" style="2"/>
    <col min="533" max="533" width="2" style="2" customWidth="1"/>
    <col min="534" max="534" width="52.7109375" style="2" customWidth="1"/>
    <col min="535" max="788" width="13.7109375" style="2"/>
    <col min="789" max="789" width="2" style="2" customWidth="1"/>
    <col min="790" max="790" width="52.7109375" style="2" customWidth="1"/>
    <col min="791" max="1044" width="13.7109375" style="2"/>
    <col min="1045" max="1045" width="2" style="2" customWidth="1"/>
    <col min="1046" max="1046" width="52.7109375" style="2" customWidth="1"/>
    <col min="1047" max="1300" width="13.7109375" style="2"/>
    <col min="1301" max="1301" width="2" style="2" customWidth="1"/>
    <col min="1302" max="1302" width="52.7109375" style="2" customWidth="1"/>
    <col min="1303" max="1556" width="13.7109375" style="2"/>
    <col min="1557" max="1557" width="2" style="2" customWidth="1"/>
    <col min="1558" max="1558" width="52.7109375" style="2" customWidth="1"/>
    <col min="1559" max="1812" width="13.7109375" style="2"/>
    <col min="1813" max="1813" width="2" style="2" customWidth="1"/>
    <col min="1814" max="1814" width="52.7109375" style="2" customWidth="1"/>
    <col min="1815" max="2068" width="13.7109375" style="2"/>
    <col min="2069" max="2069" width="2" style="2" customWidth="1"/>
    <col min="2070" max="2070" width="52.7109375" style="2" customWidth="1"/>
    <col min="2071" max="2324" width="13.7109375" style="2"/>
    <col min="2325" max="2325" width="2" style="2" customWidth="1"/>
    <col min="2326" max="2326" width="52.7109375" style="2" customWidth="1"/>
    <col min="2327" max="2580" width="13.7109375" style="2"/>
    <col min="2581" max="2581" width="2" style="2" customWidth="1"/>
    <col min="2582" max="2582" width="52.7109375" style="2" customWidth="1"/>
    <col min="2583" max="2836" width="13.7109375" style="2"/>
    <col min="2837" max="2837" width="2" style="2" customWidth="1"/>
    <col min="2838" max="2838" width="52.7109375" style="2" customWidth="1"/>
    <col min="2839" max="3092" width="13.7109375" style="2"/>
    <col min="3093" max="3093" width="2" style="2" customWidth="1"/>
    <col min="3094" max="3094" width="52.7109375" style="2" customWidth="1"/>
    <col min="3095" max="3348" width="13.7109375" style="2"/>
    <col min="3349" max="3349" width="2" style="2" customWidth="1"/>
    <col min="3350" max="3350" width="52.7109375" style="2" customWidth="1"/>
    <col min="3351" max="3604" width="13.7109375" style="2"/>
    <col min="3605" max="3605" width="2" style="2" customWidth="1"/>
    <col min="3606" max="3606" width="52.7109375" style="2" customWidth="1"/>
    <col min="3607" max="3860" width="13.7109375" style="2"/>
    <col min="3861" max="3861" width="2" style="2" customWidth="1"/>
    <col min="3862" max="3862" width="52.7109375" style="2" customWidth="1"/>
    <col min="3863" max="4116" width="13.7109375" style="2"/>
    <col min="4117" max="4117" width="2" style="2" customWidth="1"/>
    <col min="4118" max="4118" width="52.7109375" style="2" customWidth="1"/>
    <col min="4119" max="4372" width="13.7109375" style="2"/>
    <col min="4373" max="4373" width="2" style="2" customWidth="1"/>
    <col min="4374" max="4374" width="52.7109375" style="2" customWidth="1"/>
    <col min="4375" max="4628" width="13.7109375" style="2"/>
    <col min="4629" max="4629" width="2" style="2" customWidth="1"/>
    <col min="4630" max="4630" width="52.7109375" style="2" customWidth="1"/>
    <col min="4631" max="4884" width="13.7109375" style="2"/>
    <col min="4885" max="4885" width="2" style="2" customWidth="1"/>
    <col min="4886" max="4886" width="52.7109375" style="2" customWidth="1"/>
    <col min="4887" max="5140" width="13.7109375" style="2"/>
    <col min="5141" max="5141" width="2" style="2" customWidth="1"/>
    <col min="5142" max="5142" width="52.7109375" style="2" customWidth="1"/>
    <col min="5143" max="5396" width="13.7109375" style="2"/>
    <col min="5397" max="5397" width="2" style="2" customWidth="1"/>
    <col min="5398" max="5398" width="52.7109375" style="2" customWidth="1"/>
    <col min="5399" max="5652" width="13.7109375" style="2"/>
    <col min="5653" max="5653" width="2" style="2" customWidth="1"/>
    <col min="5654" max="5654" width="52.7109375" style="2" customWidth="1"/>
    <col min="5655" max="5908" width="13.7109375" style="2"/>
    <col min="5909" max="5909" width="2" style="2" customWidth="1"/>
    <col min="5910" max="5910" width="52.7109375" style="2" customWidth="1"/>
    <col min="5911" max="6164" width="13.7109375" style="2"/>
    <col min="6165" max="6165" width="2" style="2" customWidth="1"/>
    <col min="6166" max="6166" width="52.7109375" style="2" customWidth="1"/>
    <col min="6167" max="6420" width="13.7109375" style="2"/>
    <col min="6421" max="6421" width="2" style="2" customWidth="1"/>
    <col min="6422" max="6422" width="52.7109375" style="2" customWidth="1"/>
    <col min="6423" max="6676" width="13.7109375" style="2"/>
    <col min="6677" max="6677" width="2" style="2" customWidth="1"/>
    <col min="6678" max="6678" width="52.7109375" style="2" customWidth="1"/>
    <col min="6679" max="6932" width="13.7109375" style="2"/>
    <col min="6933" max="6933" width="2" style="2" customWidth="1"/>
    <col min="6934" max="6934" width="52.7109375" style="2" customWidth="1"/>
    <col min="6935" max="7188" width="13.7109375" style="2"/>
    <col min="7189" max="7189" width="2" style="2" customWidth="1"/>
    <col min="7190" max="7190" width="52.7109375" style="2" customWidth="1"/>
    <col min="7191" max="7444" width="13.7109375" style="2"/>
    <col min="7445" max="7445" width="2" style="2" customWidth="1"/>
    <col min="7446" max="7446" width="52.7109375" style="2" customWidth="1"/>
    <col min="7447" max="7700" width="13.7109375" style="2"/>
    <col min="7701" max="7701" width="2" style="2" customWidth="1"/>
    <col min="7702" max="7702" width="52.7109375" style="2" customWidth="1"/>
    <col min="7703" max="7956" width="13.7109375" style="2"/>
    <col min="7957" max="7957" width="2" style="2" customWidth="1"/>
    <col min="7958" max="7958" width="52.7109375" style="2" customWidth="1"/>
    <col min="7959" max="8212" width="13.7109375" style="2"/>
    <col min="8213" max="8213" width="2" style="2" customWidth="1"/>
    <col min="8214" max="8214" width="52.7109375" style="2" customWidth="1"/>
    <col min="8215" max="8468" width="13.7109375" style="2"/>
    <col min="8469" max="8469" width="2" style="2" customWidth="1"/>
    <col min="8470" max="8470" width="52.7109375" style="2" customWidth="1"/>
    <col min="8471" max="8724" width="13.7109375" style="2"/>
    <col min="8725" max="8725" width="2" style="2" customWidth="1"/>
    <col min="8726" max="8726" width="52.7109375" style="2" customWidth="1"/>
    <col min="8727" max="8980" width="13.7109375" style="2"/>
    <col min="8981" max="8981" width="2" style="2" customWidth="1"/>
    <col min="8982" max="8982" width="52.7109375" style="2" customWidth="1"/>
    <col min="8983" max="9236" width="13.7109375" style="2"/>
    <col min="9237" max="9237" width="2" style="2" customWidth="1"/>
    <col min="9238" max="9238" width="52.7109375" style="2" customWidth="1"/>
    <col min="9239" max="9492" width="13.7109375" style="2"/>
    <col min="9493" max="9493" width="2" style="2" customWidth="1"/>
    <col min="9494" max="9494" width="52.7109375" style="2" customWidth="1"/>
    <col min="9495" max="9748" width="13.7109375" style="2"/>
    <col min="9749" max="9749" width="2" style="2" customWidth="1"/>
    <col min="9750" max="9750" width="52.7109375" style="2" customWidth="1"/>
    <col min="9751" max="10004" width="13.7109375" style="2"/>
    <col min="10005" max="10005" width="2" style="2" customWidth="1"/>
    <col min="10006" max="10006" width="52.7109375" style="2" customWidth="1"/>
    <col min="10007" max="10260" width="13.7109375" style="2"/>
    <col min="10261" max="10261" width="2" style="2" customWidth="1"/>
    <col min="10262" max="10262" width="52.7109375" style="2" customWidth="1"/>
    <col min="10263" max="10516" width="13.7109375" style="2"/>
    <col min="10517" max="10517" width="2" style="2" customWidth="1"/>
    <col min="10518" max="10518" width="52.7109375" style="2" customWidth="1"/>
    <col min="10519" max="10772" width="13.7109375" style="2"/>
    <col min="10773" max="10773" width="2" style="2" customWidth="1"/>
    <col min="10774" max="10774" width="52.7109375" style="2" customWidth="1"/>
    <col min="10775" max="11028" width="13.7109375" style="2"/>
    <col min="11029" max="11029" width="2" style="2" customWidth="1"/>
    <col min="11030" max="11030" width="52.7109375" style="2" customWidth="1"/>
    <col min="11031" max="11284" width="13.7109375" style="2"/>
    <col min="11285" max="11285" width="2" style="2" customWidth="1"/>
    <col min="11286" max="11286" width="52.7109375" style="2" customWidth="1"/>
    <col min="11287" max="11540" width="13.7109375" style="2"/>
    <col min="11541" max="11541" width="2" style="2" customWidth="1"/>
    <col min="11542" max="11542" width="52.7109375" style="2" customWidth="1"/>
    <col min="11543" max="11796" width="13.7109375" style="2"/>
    <col min="11797" max="11797" width="2" style="2" customWidth="1"/>
    <col min="11798" max="11798" width="52.7109375" style="2" customWidth="1"/>
    <col min="11799" max="12052" width="13.7109375" style="2"/>
    <col min="12053" max="12053" width="2" style="2" customWidth="1"/>
    <col min="12054" max="12054" width="52.7109375" style="2" customWidth="1"/>
    <col min="12055" max="12308" width="13.7109375" style="2"/>
    <col min="12309" max="12309" width="2" style="2" customWidth="1"/>
    <col min="12310" max="12310" width="52.7109375" style="2" customWidth="1"/>
    <col min="12311" max="12564" width="13.7109375" style="2"/>
    <col min="12565" max="12565" width="2" style="2" customWidth="1"/>
    <col min="12566" max="12566" width="52.7109375" style="2" customWidth="1"/>
    <col min="12567" max="12820" width="13.7109375" style="2"/>
    <col min="12821" max="12821" width="2" style="2" customWidth="1"/>
    <col min="12822" max="12822" width="52.7109375" style="2" customWidth="1"/>
    <col min="12823" max="13076" width="13.7109375" style="2"/>
    <col min="13077" max="13077" width="2" style="2" customWidth="1"/>
    <col min="13078" max="13078" width="52.7109375" style="2" customWidth="1"/>
    <col min="13079" max="13332" width="13.7109375" style="2"/>
    <col min="13333" max="13333" width="2" style="2" customWidth="1"/>
    <col min="13334" max="13334" width="52.7109375" style="2" customWidth="1"/>
    <col min="13335" max="13588" width="13.7109375" style="2"/>
    <col min="13589" max="13589" width="2" style="2" customWidth="1"/>
    <col min="13590" max="13590" width="52.7109375" style="2" customWidth="1"/>
    <col min="13591" max="13844" width="13.7109375" style="2"/>
    <col min="13845" max="13845" width="2" style="2" customWidth="1"/>
    <col min="13846" max="13846" width="52.7109375" style="2" customWidth="1"/>
    <col min="13847" max="14100" width="13.7109375" style="2"/>
    <col min="14101" max="14101" width="2" style="2" customWidth="1"/>
    <col min="14102" max="14102" width="52.7109375" style="2" customWidth="1"/>
    <col min="14103" max="14356" width="13.7109375" style="2"/>
    <col min="14357" max="14357" width="2" style="2" customWidth="1"/>
    <col min="14358" max="14358" width="52.7109375" style="2" customWidth="1"/>
    <col min="14359" max="14612" width="13.7109375" style="2"/>
    <col min="14613" max="14613" width="2" style="2" customWidth="1"/>
    <col min="14614" max="14614" width="52.7109375" style="2" customWidth="1"/>
    <col min="14615" max="14868" width="13.7109375" style="2"/>
    <col min="14869" max="14869" width="2" style="2" customWidth="1"/>
    <col min="14870" max="14870" width="52.7109375" style="2" customWidth="1"/>
    <col min="14871" max="15124" width="13.7109375" style="2"/>
    <col min="15125" max="15125" width="2" style="2" customWidth="1"/>
    <col min="15126" max="15126" width="52.7109375" style="2" customWidth="1"/>
    <col min="15127" max="15380" width="13.7109375" style="2"/>
    <col min="15381" max="15381" width="2" style="2" customWidth="1"/>
    <col min="15382" max="15382" width="52.7109375" style="2" customWidth="1"/>
    <col min="15383" max="15636" width="13.7109375" style="2"/>
    <col min="15637" max="15637" width="2" style="2" customWidth="1"/>
    <col min="15638" max="15638" width="52.7109375" style="2" customWidth="1"/>
    <col min="15639" max="15892" width="13.7109375" style="2"/>
    <col min="15893" max="15893" width="2" style="2" customWidth="1"/>
    <col min="15894" max="15894" width="52.7109375" style="2" customWidth="1"/>
    <col min="15895" max="16148" width="13.7109375" style="2"/>
    <col min="16149" max="16149" width="2" style="2" customWidth="1"/>
    <col min="16150" max="16150" width="52.7109375" style="2" customWidth="1"/>
    <col min="16151" max="16384" width="13.7109375" style="2"/>
  </cols>
  <sheetData>
    <row r="6" spans="2:31" ht="15.75" x14ac:dyDescent="0.25">
      <c r="B6" s="1" t="s">
        <v>299</v>
      </c>
    </row>
    <row r="7" spans="2:31" ht="15.75" x14ac:dyDescent="0.25">
      <c r="B7" s="1"/>
      <c r="AE7" s="62" t="s">
        <v>295</v>
      </c>
    </row>
    <row r="8" spans="2:31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5"/>
    </row>
    <row r="9" spans="2:31" ht="39.950000000000003" customHeight="1" x14ac:dyDescent="0.2">
      <c r="B9" s="66" t="s">
        <v>298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  <c r="AE9" s="67">
        <v>45778</v>
      </c>
    </row>
    <row r="10" spans="2:31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  <c r="AC10" s="3"/>
      <c r="AD10" s="3"/>
      <c r="AE10" s="3"/>
    </row>
    <row r="11" spans="2:31" s="5" customFormat="1" x14ac:dyDescent="0.2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  <c r="AC11" s="19">
        <v>-4322.8016871900072</v>
      </c>
      <c r="AD11" s="19">
        <v>-4847.5409952699947</v>
      </c>
      <c r="AE11" s="19">
        <v>-3696.7272347199996</v>
      </c>
    </row>
    <row r="12" spans="2:31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2:31" s="5" customFormat="1" x14ac:dyDescent="0.2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  <c r="AC13" s="19">
        <v>-355.00191000999979</v>
      </c>
      <c r="AD13" s="19">
        <v>-370.40279261000001</v>
      </c>
      <c r="AE13" s="19">
        <v>-401.09160458000002</v>
      </c>
    </row>
    <row r="14" spans="2:31" s="5" customFormat="1" outlineLevel="1" x14ac:dyDescent="0.2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  <c r="AC14" s="4">
        <v>0.71194278999999971</v>
      </c>
      <c r="AD14" s="4">
        <v>-1.7297382900000016</v>
      </c>
      <c r="AE14" s="4">
        <v>0.14993274999999961</v>
      </c>
    </row>
    <row r="15" spans="2:31" s="5" customFormat="1" outlineLevel="1" x14ac:dyDescent="0.2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  <c r="AC15" s="4">
        <v>-18.784248169999962</v>
      </c>
      <c r="AD15" s="4">
        <v>-15.915847030000016</v>
      </c>
      <c r="AE15" s="4">
        <v>-15.716059139999949</v>
      </c>
    </row>
    <row r="16" spans="2:31" s="5" customFormat="1" outlineLevel="1" x14ac:dyDescent="0.2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  <c r="AC16" s="4">
        <v>-46.667849750000009</v>
      </c>
      <c r="AD16" s="4">
        <v>-38.135374840000026</v>
      </c>
      <c r="AE16" s="4">
        <v>-41.931083759999964</v>
      </c>
    </row>
    <row r="17" spans="2:31" s="5" customFormat="1" outlineLevel="1" x14ac:dyDescent="0.2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  <c r="AC17" s="4">
        <v>-31.532595359999966</v>
      </c>
      <c r="AD17" s="4">
        <v>-29.511928740000002</v>
      </c>
      <c r="AE17" s="4">
        <v>-37.785584930000049</v>
      </c>
    </row>
    <row r="18" spans="2:31" s="5" customFormat="1" outlineLevel="1" x14ac:dyDescent="0.2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  <c r="AC18" s="4">
        <v>0.23793019000000015</v>
      </c>
      <c r="AD18" s="4">
        <v>0.61615496000000047</v>
      </c>
      <c r="AE18" s="4">
        <v>0.16516183999999967</v>
      </c>
    </row>
    <row r="19" spans="2:31" s="5" customFormat="1" outlineLevel="1" x14ac:dyDescent="0.2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  <c r="AC19" s="4">
        <v>-5.0608628000000007</v>
      </c>
      <c r="AD19" s="4">
        <v>-7.3723084199999969</v>
      </c>
      <c r="AE19" s="4">
        <v>-7.2473411800000003</v>
      </c>
    </row>
    <row r="20" spans="2:31" s="5" customFormat="1" outlineLevel="1" x14ac:dyDescent="0.2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  <c r="AC20" s="4">
        <v>9.4234709800000225</v>
      </c>
      <c r="AD20" s="4">
        <v>0.72704456999998257</v>
      </c>
      <c r="AE20" s="4">
        <v>-4.8252536300000202</v>
      </c>
    </row>
    <row r="21" spans="2:31" s="5" customFormat="1" outlineLevel="1" x14ac:dyDescent="0.2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  <c r="AC21" s="4">
        <v>-40.186410409999922</v>
      </c>
      <c r="AD21" s="4">
        <v>-47.086085920000059</v>
      </c>
      <c r="AE21" s="4">
        <v>-46.005446220000017</v>
      </c>
    </row>
    <row r="22" spans="2:31" s="5" customFormat="1" outlineLevel="1" x14ac:dyDescent="0.2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  <c r="AC22" s="4">
        <v>-14.282454050000011</v>
      </c>
      <c r="AD22" s="4">
        <v>-25.856798319999992</v>
      </c>
      <c r="AE22" s="4">
        <v>-20.406752279999989</v>
      </c>
    </row>
    <row r="23" spans="2:31" s="5" customFormat="1" outlineLevel="1" x14ac:dyDescent="0.2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  <c r="AC23" s="4">
        <v>-20.120328459999996</v>
      </c>
      <c r="AD23" s="4">
        <v>-10.657520500000004</v>
      </c>
      <c r="AE23" s="4">
        <v>-29.482523219999997</v>
      </c>
    </row>
    <row r="24" spans="2:31" s="5" customFormat="1" outlineLevel="1" x14ac:dyDescent="0.2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  <c r="AC24" s="4">
        <v>-2.2087895500000023</v>
      </c>
      <c r="AD24" s="4">
        <v>-2.6287572799999985</v>
      </c>
      <c r="AE24" s="4">
        <v>-2.3947558700000027</v>
      </c>
    </row>
    <row r="25" spans="2:31" s="5" customFormat="1" outlineLevel="1" x14ac:dyDescent="0.2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  <c r="AC25" s="4">
        <v>-2.2871330699999994</v>
      </c>
      <c r="AD25" s="4">
        <v>-0.26253240000000178</v>
      </c>
      <c r="AE25" s="4">
        <v>-2.5008350400000015</v>
      </c>
    </row>
    <row r="26" spans="2:31" s="5" customFormat="1" outlineLevel="1" x14ac:dyDescent="0.2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  <c r="AC26" s="4">
        <v>-0.71071841999999852</v>
      </c>
      <c r="AD26" s="4">
        <v>0.92000847999999902</v>
      </c>
      <c r="AE26" s="4">
        <v>0.11705590000000177</v>
      </c>
    </row>
    <row r="27" spans="2:31" s="5" customFormat="1" outlineLevel="1" x14ac:dyDescent="0.2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  <c r="AC27" s="4">
        <v>-3.3005670000000001E-2</v>
      </c>
      <c r="AD27" s="4">
        <v>1.9747699999999981E-3</v>
      </c>
      <c r="AE27" s="4">
        <v>8.6552999999999977E-4</v>
      </c>
    </row>
    <row r="28" spans="2:31" s="5" customFormat="1" outlineLevel="1" x14ac:dyDescent="0.2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  <c r="AC28" s="4">
        <v>1.3857909300000095</v>
      </c>
      <c r="AD28" s="4">
        <v>3.5332507400000068</v>
      </c>
      <c r="AE28" s="4">
        <v>-6.1736783499999852</v>
      </c>
    </row>
    <row r="29" spans="2:31" s="5" customFormat="1" outlineLevel="1" x14ac:dyDescent="0.2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  <c r="AC29" s="4">
        <v>-5.9089799500000018</v>
      </c>
      <c r="AD29" s="4">
        <v>-6.6265056999999921</v>
      </c>
      <c r="AE29" s="4">
        <v>-4.6037336500000006</v>
      </c>
    </row>
    <row r="30" spans="2:31" s="5" customFormat="1" outlineLevel="1" x14ac:dyDescent="0.2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  <c r="AC30" s="4">
        <v>-4.6540375199999922</v>
      </c>
      <c r="AD30" s="4">
        <v>-3.2253521000000016</v>
      </c>
      <c r="AE30" s="4">
        <v>-3.7087314000000022</v>
      </c>
    </row>
    <row r="31" spans="2:31" s="5" customFormat="1" outlineLevel="1" x14ac:dyDescent="0.2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  <c r="AC31" s="4">
        <v>-4.542438190000003</v>
      </c>
      <c r="AD31" s="4">
        <v>-3.4656574200000021</v>
      </c>
      <c r="AE31" s="4">
        <v>-2.4495613500000024</v>
      </c>
    </row>
    <row r="32" spans="2:31" s="5" customFormat="1" outlineLevel="1" x14ac:dyDescent="0.2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  <c r="AC32" s="4">
        <v>-12.802967790000032</v>
      </c>
      <c r="AD32" s="4">
        <v>-12.932520500000017</v>
      </c>
      <c r="AE32" s="4">
        <v>-9.1248108599999824</v>
      </c>
    </row>
    <row r="33" spans="2:31" s="5" customFormat="1" outlineLevel="1" x14ac:dyDescent="0.2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  <c r="AC33" s="4">
        <v>-4.2507139000000116</v>
      </c>
      <c r="AD33" s="4">
        <v>-6.9555300700000213</v>
      </c>
      <c r="AE33" s="4">
        <v>-5.3352302900000019</v>
      </c>
    </row>
    <row r="34" spans="2:31" s="5" customFormat="1" outlineLevel="1" x14ac:dyDescent="0.2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  <c r="AC34" s="4">
        <v>-16.141677210000012</v>
      </c>
      <c r="AD34" s="4">
        <v>-13.86991433999999</v>
      </c>
      <c r="AE34" s="4">
        <v>-17.76391643000002</v>
      </c>
    </row>
    <row r="35" spans="2:31" s="5" customFormat="1" outlineLevel="1" x14ac:dyDescent="0.2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  <c r="AC35" s="4">
        <v>-34.014185469999944</v>
      </c>
      <c r="AD35" s="4">
        <v>-32.679303560000022</v>
      </c>
      <c r="AE35" s="4">
        <v>-21.21895005</v>
      </c>
    </row>
    <row r="36" spans="2:31" s="5" customFormat="1" outlineLevel="1" x14ac:dyDescent="0.2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  <c r="AC36" s="4">
        <v>-9.2057696799999924</v>
      </c>
      <c r="AD36" s="4">
        <v>-11.590870230000011</v>
      </c>
      <c r="AE36" s="4">
        <v>-15.799115169999979</v>
      </c>
    </row>
    <row r="37" spans="2:31" s="5" customFormat="1" outlineLevel="1" x14ac:dyDescent="0.2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  <c r="AC37" s="4">
        <v>-93.365879480000018</v>
      </c>
      <c r="AD37" s="4">
        <v>-105.69868046999997</v>
      </c>
      <c r="AE37" s="4">
        <v>-107.05125778000003</v>
      </c>
    </row>
    <row r="38" spans="2:31" s="5" customFormat="1" x14ac:dyDescent="0.2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  <c r="AC38" s="19">
        <v>-857.13860000000182</v>
      </c>
      <c r="AD38" s="19">
        <v>-844.92390151999962</v>
      </c>
      <c r="AE38" s="19">
        <v>248.45058784000094</v>
      </c>
    </row>
    <row r="39" spans="2:31" s="5" customFormat="1" outlineLevel="1" x14ac:dyDescent="0.2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  <c r="AC39" s="4">
        <v>-17.769190539999983</v>
      </c>
      <c r="AD39" s="4">
        <v>4.2044253699999992</v>
      </c>
      <c r="AE39" s="4">
        <v>-14.180781389999991</v>
      </c>
    </row>
    <row r="40" spans="2:31" s="5" customFormat="1" outlineLevel="1" x14ac:dyDescent="0.2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  <c r="AC40" s="4">
        <v>237.95421531000056</v>
      </c>
      <c r="AD40" s="4">
        <v>-13.018851990000059</v>
      </c>
      <c r="AE40" s="4">
        <v>1315.8459207699998</v>
      </c>
    </row>
    <row r="41" spans="2:31" s="5" customFormat="1" outlineLevel="1" x14ac:dyDescent="0.2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  <c r="AC41" s="4">
        <v>-816.70555491000243</v>
      </c>
      <c r="AD41" s="4">
        <v>-607.27151465999896</v>
      </c>
      <c r="AE41" s="4">
        <v>-859.74523694999914</v>
      </c>
    </row>
    <row r="42" spans="2:31" s="5" customFormat="1" outlineLevel="1" x14ac:dyDescent="0.2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  <c r="AC42" s="4">
        <v>-4.9529231599999974</v>
      </c>
      <c r="AD42" s="4">
        <v>-3.4622402900000004</v>
      </c>
      <c r="AE42" s="4">
        <v>4.3787331200000024</v>
      </c>
    </row>
    <row r="43" spans="2:31" s="5" customFormat="1" outlineLevel="1" x14ac:dyDescent="0.2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  <c r="AC43" s="4">
        <v>-6.3273711100000032</v>
      </c>
      <c r="AD43" s="4">
        <v>1.4172362300000039</v>
      </c>
      <c r="AE43" s="4">
        <v>-0.68182474000000326</v>
      </c>
    </row>
    <row r="44" spans="2:31" s="5" customFormat="1" outlineLevel="1" x14ac:dyDescent="0.2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  <c r="AC44" s="4">
        <v>-25.076057399999982</v>
      </c>
      <c r="AD44" s="4">
        <v>-13.277846950000153</v>
      </c>
      <c r="AE44" s="4">
        <v>-4.0016274799999536</v>
      </c>
    </row>
    <row r="45" spans="2:31" s="5" customFormat="1" outlineLevel="1" x14ac:dyDescent="0.2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  <c r="AC45" s="4">
        <v>-16.045323140000022</v>
      </c>
      <c r="AD45" s="4">
        <v>-8.3529681899999968</v>
      </c>
      <c r="AE45" s="4">
        <v>-6.557798039999998</v>
      </c>
    </row>
    <row r="46" spans="2:31" s="5" customFormat="1" outlineLevel="1" x14ac:dyDescent="0.2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  <c r="AC46" s="4">
        <v>-5.4135591900000009</v>
      </c>
      <c r="AD46" s="4">
        <v>-7.6231019300000034</v>
      </c>
      <c r="AE46" s="4">
        <v>-7.3407426999999954</v>
      </c>
    </row>
    <row r="47" spans="2:31" s="5" customFormat="1" outlineLevel="1" x14ac:dyDescent="0.2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  <c r="AC47" s="4">
        <v>-0.42107629000000008</v>
      </c>
      <c r="AD47" s="4">
        <v>1.38037151</v>
      </c>
      <c r="AE47" s="4">
        <v>-0.45569534000000006</v>
      </c>
    </row>
    <row r="48" spans="2:31" s="5" customFormat="1" outlineLevel="1" x14ac:dyDescent="0.2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  <c r="AC48" s="4">
        <v>-2.7434474800000008</v>
      </c>
      <c r="AD48" s="4">
        <v>-2.6538204000000003</v>
      </c>
      <c r="AE48" s="4">
        <v>-3.1394213900000003</v>
      </c>
    </row>
    <row r="49" spans="2:31" s="5" customFormat="1" outlineLevel="1" x14ac:dyDescent="0.2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  <c r="AC49" s="4">
        <v>-28.296733359999926</v>
      </c>
      <c r="AD49" s="4">
        <v>-35.17339498000004</v>
      </c>
      <c r="AE49" s="4">
        <v>-29.656539849999955</v>
      </c>
    </row>
    <row r="50" spans="2:31" s="5" customFormat="1" outlineLevel="1" x14ac:dyDescent="0.2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  <c r="AC50" s="4">
        <v>-120.71927290000022</v>
      </c>
      <c r="AD50" s="4">
        <v>-112.75987769000021</v>
      </c>
      <c r="AE50" s="4">
        <v>-95.98919813999963</v>
      </c>
    </row>
    <row r="51" spans="2:31" s="5" customFormat="1" outlineLevel="1" x14ac:dyDescent="0.2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  <c r="AC51" s="4">
        <v>-50.622305830000087</v>
      </c>
      <c r="AD51" s="4">
        <v>-48.332317550000099</v>
      </c>
      <c r="AE51" s="4">
        <v>-50.02520003000005</v>
      </c>
    </row>
    <row r="52" spans="2:31" s="5" customFormat="1" x14ac:dyDescent="0.2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  <c r="AC52" s="19">
        <v>-25.601771920000004</v>
      </c>
      <c r="AD52" s="19">
        <v>-26.076659159999991</v>
      </c>
      <c r="AE52" s="19">
        <v>-36.415110230000103</v>
      </c>
    </row>
    <row r="53" spans="2:31" s="5" customFormat="1" outlineLevel="1" x14ac:dyDescent="0.2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  <c r="AC53" s="4">
        <v>1.7725929199999992</v>
      </c>
      <c r="AD53" s="4">
        <v>-0.81038019000000094</v>
      </c>
      <c r="AE53" s="4">
        <v>-0.72240774999999946</v>
      </c>
    </row>
    <row r="54" spans="2:31" s="5" customFormat="1" outlineLevel="1" x14ac:dyDescent="0.2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  <c r="AC54" s="4">
        <v>-13.823532050000004</v>
      </c>
      <c r="AD54" s="4">
        <v>-11.000278979999969</v>
      </c>
      <c r="AE54" s="4">
        <v>-19.613970120000104</v>
      </c>
    </row>
    <row r="55" spans="2:31" s="5" customFormat="1" outlineLevel="1" x14ac:dyDescent="0.2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  <c r="AC55" s="4">
        <v>-13.550832789999994</v>
      </c>
      <c r="AD55" s="4">
        <v>-14.265999990000015</v>
      </c>
      <c r="AE55" s="4">
        <v>-16.078732359999997</v>
      </c>
    </row>
    <row r="56" spans="2:31" s="5" customFormat="1" x14ac:dyDescent="0.2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  <c r="AC56" s="19">
        <v>-51.61817349999987</v>
      </c>
      <c r="AD56" s="19">
        <v>-120.83144457999992</v>
      </c>
      <c r="AE56" s="19">
        <v>-91.878326929999957</v>
      </c>
    </row>
    <row r="57" spans="2:31" s="5" customFormat="1" outlineLevel="1" x14ac:dyDescent="0.2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  <c r="AC57" s="4">
        <v>-18.057529870000014</v>
      </c>
      <c r="AD57" s="4">
        <v>-48.786189979999975</v>
      </c>
      <c r="AE57" s="4">
        <v>-24.895020280000011</v>
      </c>
    </row>
    <row r="58" spans="2:31" s="5" customFormat="1" outlineLevel="1" x14ac:dyDescent="0.2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  <c r="AC58" s="4">
        <v>0.97533308000009811</v>
      </c>
      <c r="AD58" s="4">
        <v>-40.097208180000003</v>
      </c>
      <c r="AE58" s="4">
        <v>-28.819285719999925</v>
      </c>
    </row>
    <row r="59" spans="2:31" s="5" customFormat="1" outlineLevel="1" x14ac:dyDescent="0.2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  <c r="AC59" s="4">
        <v>1.6255391100000018</v>
      </c>
      <c r="AD59" s="4">
        <v>0.11458759000000196</v>
      </c>
      <c r="AE59" s="4">
        <v>-3.6025318600000023</v>
      </c>
    </row>
    <row r="60" spans="2:31" s="5" customFormat="1" outlineLevel="1" x14ac:dyDescent="0.2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  <c r="AC60" s="4">
        <v>-1.9755573100000001</v>
      </c>
      <c r="AD60" s="4">
        <v>-0.89235200000000003</v>
      </c>
      <c r="AE60" s="4">
        <v>-1.6100263899999998</v>
      </c>
    </row>
    <row r="61" spans="2:31" s="5" customFormat="1" outlineLevel="1" x14ac:dyDescent="0.2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  <c r="AC61" s="4">
        <v>7.0556569100000033</v>
      </c>
      <c r="AD61" s="4">
        <v>10.800006800000027</v>
      </c>
      <c r="AE61" s="4">
        <v>4.5157997600000073</v>
      </c>
    </row>
    <row r="62" spans="2:31" s="5" customFormat="1" outlineLevel="1" x14ac:dyDescent="0.2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  <c r="AC62" s="4">
        <v>0.76479474000000014</v>
      </c>
      <c r="AD62" s="4">
        <v>-2.6148825299999992</v>
      </c>
      <c r="AE62" s="4">
        <v>-0.52190969999999992</v>
      </c>
    </row>
    <row r="63" spans="2:31" s="5" customFormat="1" outlineLevel="1" x14ac:dyDescent="0.2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  <c r="AC63" s="4">
        <v>-0.91329594000000003</v>
      </c>
      <c r="AD63" s="4">
        <v>-0.13714888000000008</v>
      </c>
      <c r="AE63" s="4">
        <v>-0.69548684000000038</v>
      </c>
    </row>
    <row r="64" spans="2:31" s="5" customFormat="1" outlineLevel="1" x14ac:dyDescent="0.2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  <c r="AC64" s="4">
        <v>-0.35505569999999986</v>
      </c>
      <c r="AD64" s="4">
        <v>-1.37368874</v>
      </c>
      <c r="AE64" s="4">
        <v>-2.2014403500000004</v>
      </c>
    </row>
    <row r="65" spans="2:31" s="5" customFormat="1" outlineLevel="1" x14ac:dyDescent="0.2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  <c r="AC65" s="4">
        <v>-1.5445590999999994</v>
      </c>
      <c r="AD65" s="4">
        <v>-1.7348215799999998</v>
      </c>
      <c r="AE65" s="4">
        <v>-2.0118104699999999</v>
      </c>
    </row>
    <row r="66" spans="2:31" s="5" customFormat="1" outlineLevel="1" x14ac:dyDescent="0.2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  <c r="AC66" s="4">
        <v>-23.72948259999994</v>
      </c>
      <c r="AD66" s="4">
        <v>-21.347638450000034</v>
      </c>
      <c r="AE66" s="4">
        <v>-22.336180289999973</v>
      </c>
    </row>
    <row r="67" spans="2:31" s="5" customFormat="1" outlineLevel="1" x14ac:dyDescent="0.2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  <c r="AC67" s="4">
        <v>-15.464016820000033</v>
      </c>
      <c r="AD67" s="4">
        <v>-14.762108630000007</v>
      </c>
      <c r="AE67" s="4">
        <v>-9.7004347899999992</v>
      </c>
    </row>
    <row r="68" spans="2:31" s="5" customFormat="1" x14ac:dyDescent="0.2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  <c r="AC68" s="19">
        <v>-625.11654668000119</v>
      </c>
      <c r="AD68" s="19">
        <v>-611.87616151999748</v>
      </c>
      <c r="AE68" s="19">
        <v>-575.79785998999978</v>
      </c>
    </row>
    <row r="69" spans="2:31" s="5" customFormat="1" outlineLevel="1" x14ac:dyDescent="0.2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  <c r="AC69" s="4">
        <v>-625.11654668000119</v>
      </c>
      <c r="AD69" s="4">
        <v>-611.87616151999748</v>
      </c>
      <c r="AE69" s="4">
        <v>-575.79785998999978</v>
      </c>
    </row>
    <row r="70" spans="2:31" s="5" customFormat="1" x14ac:dyDescent="0.2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  <c r="AC70" s="19">
        <v>-784.04838765000625</v>
      </c>
      <c r="AD70" s="19">
        <v>-1002.0287288799983</v>
      </c>
      <c r="AE70" s="19">
        <v>-833.67997025000136</v>
      </c>
    </row>
    <row r="71" spans="2:31" s="5" customFormat="1" outlineLevel="1" x14ac:dyDescent="0.2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  <c r="AC71" s="4">
        <v>-784.04838765000625</v>
      </c>
      <c r="AD71" s="4">
        <v>-1002.0287288799983</v>
      </c>
      <c r="AE71" s="4">
        <v>-833.67997025000136</v>
      </c>
    </row>
    <row r="72" spans="2:31" s="5" customFormat="1" x14ac:dyDescent="0.2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  <c r="AC72" s="19">
        <v>-528.34886368999776</v>
      </c>
      <c r="AD72" s="19">
        <v>-640.31503526999893</v>
      </c>
      <c r="AE72" s="19">
        <v>-865.19032616000084</v>
      </c>
    </row>
    <row r="73" spans="2:31" s="5" customFormat="1" outlineLevel="1" x14ac:dyDescent="0.2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  <c r="AC73" s="4">
        <v>9.7620687100000012</v>
      </c>
      <c r="AD73" s="4">
        <v>-17.997641940000008</v>
      </c>
      <c r="AE73" s="4">
        <v>-8.1078865800000077</v>
      </c>
    </row>
    <row r="74" spans="2:31" s="5" customFormat="1" outlineLevel="1" x14ac:dyDescent="0.2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  <c r="AC74" s="4">
        <v>-510.94360284999738</v>
      </c>
      <c r="AD74" s="4">
        <v>-614.8777549299989</v>
      </c>
      <c r="AE74" s="4">
        <v>-546.97516081000106</v>
      </c>
    </row>
    <row r="75" spans="2:31" s="5" customFormat="1" outlineLevel="1" x14ac:dyDescent="0.2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  <c r="AC75" s="4">
        <v>-25.659138660000451</v>
      </c>
      <c r="AD75" s="4">
        <v>-6.8527908599999421</v>
      </c>
      <c r="AE75" s="4">
        <v>-309.28838214999968</v>
      </c>
    </row>
    <row r="76" spans="2:31" s="5" customFormat="1" outlineLevel="1" x14ac:dyDescent="0.2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  <c r="AC76" s="4">
        <v>-1.5081908899999998</v>
      </c>
      <c r="AD76" s="4">
        <v>-0.58684754000000039</v>
      </c>
      <c r="AE76" s="4">
        <v>-0.81889661999999963</v>
      </c>
    </row>
    <row r="77" spans="2:31" s="5" customFormat="1" x14ac:dyDescent="0.2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  <c r="AC77" s="19">
        <v>-299.62097034000027</v>
      </c>
      <c r="AD77" s="19">
        <v>-299.32739876999932</v>
      </c>
      <c r="AE77" s="19">
        <v>-296.53002350999958</v>
      </c>
    </row>
    <row r="78" spans="2:31" s="5" customFormat="1" outlineLevel="1" x14ac:dyDescent="0.2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  <c r="AC78" s="4">
        <v>-270.61868306000019</v>
      </c>
      <c r="AD78" s="4">
        <v>-269.5968175699993</v>
      </c>
      <c r="AE78" s="4">
        <v>-255.79413756999961</v>
      </c>
    </row>
    <row r="79" spans="2:31" s="5" customFormat="1" outlineLevel="1" x14ac:dyDescent="0.2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  <c r="AC79" s="4">
        <v>-27.207496470000009</v>
      </c>
      <c r="AD79" s="4">
        <v>-28.400614649999973</v>
      </c>
      <c r="AE79" s="4">
        <v>-39.153881540000022</v>
      </c>
    </row>
    <row r="80" spans="2:31" s="5" customFormat="1" outlineLevel="1" x14ac:dyDescent="0.2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  <c r="AC80" s="4">
        <v>-1.7947908099999996</v>
      </c>
      <c r="AD80" s="4">
        <v>-1.3299665499999997</v>
      </c>
      <c r="AE80" s="4">
        <v>-1.5820043999999989</v>
      </c>
    </row>
    <row r="81" spans="2:31" s="5" customFormat="1" x14ac:dyDescent="0.2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  <c r="AC81" s="19">
        <v>-796.30646339999998</v>
      </c>
      <c r="AD81" s="19">
        <v>-931.75887296000064</v>
      </c>
      <c r="AE81" s="19">
        <v>-844.59460090999903</v>
      </c>
    </row>
    <row r="82" spans="2:31" s="5" customFormat="1" outlineLevel="1" x14ac:dyDescent="0.2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  <c r="AC82" s="4">
        <v>18.541006299999989</v>
      </c>
      <c r="AD82" s="4">
        <v>15.645836139999993</v>
      </c>
      <c r="AE82" s="4">
        <v>19.257330509999996</v>
      </c>
    </row>
    <row r="83" spans="2:31" s="5" customFormat="1" outlineLevel="1" x14ac:dyDescent="0.2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  <c r="AC83" s="4">
        <v>2.272708999999995E-2</v>
      </c>
      <c r="AD83" s="4">
        <v>-8.0719186900000004</v>
      </c>
      <c r="AE83" s="4">
        <v>-1.7027506100000007</v>
      </c>
    </row>
    <row r="84" spans="2:31" s="5" customFormat="1" outlineLevel="1" x14ac:dyDescent="0.2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  <c r="AC84" s="4">
        <v>-547.66649988999995</v>
      </c>
      <c r="AD84" s="4">
        <v>-712.90511457000025</v>
      </c>
      <c r="AE84" s="4">
        <v>-458.2004775099997</v>
      </c>
    </row>
    <row r="85" spans="2:31" s="5" customFormat="1" outlineLevel="1" x14ac:dyDescent="0.2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  <c r="AC85" s="4">
        <v>-2.3556527399999991</v>
      </c>
      <c r="AD85" s="4">
        <v>-1.1122157199999996</v>
      </c>
      <c r="AE85" s="4">
        <v>-1.0437973000000003</v>
      </c>
    </row>
    <row r="86" spans="2:31" s="5" customFormat="1" outlineLevel="1" x14ac:dyDescent="0.2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  <c r="AC86" s="4">
        <v>-23.205361259999911</v>
      </c>
      <c r="AD86" s="4">
        <v>-21.500896200000028</v>
      </c>
      <c r="AE86" s="4">
        <v>-13.748442690000019</v>
      </c>
    </row>
    <row r="87" spans="2:31" s="5" customFormat="1" outlineLevel="1" x14ac:dyDescent="0.2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  <c r="AC87" s="4">
        <v>0.3881072399999998</v>
      </c>
      <c r="AD87" s="4">
        <v>0.6471072999999995</v>
      </c>
      <c r="AE87" s="4">
        <v>7.1775390000000105E-2</v>
      </c>
    </row>
    <row r="88" spans="2:31" s="5" customFormat="1" outlineLevel="1" x14ac:dyDescent="0.2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  <c r="AC88" s="4">
        <v>-11.49144986999999</v>
      </c>
      <c r="AD88" s="4">
        <v>-7.9587428199999817</v>
      </c>
      <c r="AE88" s="4">
        <v>-9.8720052600000194</v>
      </c>
    </row>
    <row r="89" spans="2:31" s="5" customFormat="1" outlineLevel="1" x14ac:dyDescent="0.2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  <c r="AC89" s="4">
        <v>0.99384085999999994</v>
      </c>
      <c r="AD89" s="4">
        <v>0.27297963999999997</v>
      </c>
      <c r="AE89" s="4">
        <v>0.20988689999999993</v>
      </c>
    </row>
    <row r="90" spans="2:31" s="5" customFormat="1" outlineLevel="1" x14ac:dyDescent="0.2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  <c r="AC90" s="4">
        <v>4.2993824700000012</v>
      </c>
      <c r="AD90" s="4">
        <v>4.3813290899999995</v>
      </c>
      <c r="AE90" s="4">
        <v>3.5454357000000014</v>
      </c>
    </row>
    <row r="91" spans="2:31" s="5" customFormat="1" outlineLevel="1" x14ac:dyDescent="0.2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  <c r="AC91" s="4">
        <v>-8.5912079999999988E-2</v>
      </c>
      <c r="AD91" s="4">
        <v>-0.11516905</v>
      </c>
      <c r="AE91" s="4">
        <v>-0.10448536000000003</v>
      </c>
    </row>
    <row r="92" spans="2:31" s="5" customFormat="1" outlineLevel="1" x14ac:dyDescent="0.2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  <c r="AC92" s="4">
        <v>9.0185769999999943E-2</v>
      </c>
      <c r="AD92" s="4">
        <v>0.11414310999999988</v>
      </c>
      <c r="AE92" s="4">
        <v>-0.24033276000000037</v>
      </c>
    </row>
    <row r="93" spans="2:31" s="5" customFormat="1" outlineLevel="1" x14ac:dyDescent="0.2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  <c r="AC93" s="4">
        <v>-0.40491396000000046</v>
      </c>
      <c r="AD93" s="4">
        <v>-0.42205024999999963</v>
      </c>
      <c r="AE93" s="4">
        <v>-0.35605822999999992</v>
      </c>
    </row>
    <row r="94" spans="2:31" s="5" customFormat="1" outlineLevel="1" x14ac:dyDescent="0.2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  <c r="AC94" s="4">
        <v>8.7484409999999846E-2</v>
      </c>
      <c r="AD94" s="4">
        <v>-0.38377360999999988</v>
      </c>
      <c r="AE94" s="4">
        <v>-0.24956773999999998</v>
      </c>
    </row>
    <row r="95" spans="2:31" s="5" customFormat="1" outlineLevel="1" x14ac:dyDescent="0.2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  <c r="AC95" s="4">
        <v>-0.42561099000000047</v>
      </c>
      <c r="AD95" s="4">
        <v>-0.10709372000000084</v>
      </c>
      <c r="AE95" s="4">
        <v>-1.6476987099999993</v>
      </c>
    </row>
    <row r="96" spans="2:31" s="5" customFormat="1" outlineLevel="1" x14ac:dyDescent="0.2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  <c r="AC96" s="4">
        <v>-0.42183382999999952</v>
      </c>
      <c r="AD96" s="4">
        <v>-0.66537162999999988</v>
      </c>
      <c r="AE96" s="4">
        <v>-0.90993328999999989</v>
      </c>
    </row>
    <row r="97" spans="2:31" s="5" customFormat="1" outlineLevel="1" x14ac:dyDescent="0.2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  <c r="AC97" s="4">
        <v>-3.6533668999999964</v>
      </c>
      <c r="AD97" s="4">
        <v>-2.4342446599999983</v>
      </c>
      <c r="AE97" s="4">
        <v>-3.5493679299999927</v>
      </c>
    </row>
    <row r="98" spans="2:31" s="5" customFormat="1" outlineLevel="1" x14ac:dyDescent="0.2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  <c r="AC98" s="4">
        <v>-3.0009545099999984</v>
      </c>
      <c r="AD98" s="4">
        <v>-2.9650663600000007</v>
      </c>
      <c r="AE98" s="4">
        <v>-1.9701653399999999</v>
      </c>
    </row>
    <row r="99" spans="2:31" s="5" customFormat="1" outlineLevel="1" x14ac:dyDescent="0.2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  <c r="AC99" s="4">
        <v>-0.19273368999999918</v>
      </c>
      <c r="AD99" s="4">
        <v>0.2777612100000012</v>
      </c>
      <c r="AE99" s="4">
        <v>-0.1416224400000009</v>
      </c>
    </row>
    <row r="100" spans="2:31" s="5" customFormat="1" outlineLevel="1" x14ac:dyDescent="0.2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  <c r="AC100" s="4">
        <v>-0.38239851999999619</v>
      </c>
      <c r="AD100" s="4">
        <v>1.4887491399999986</v>
      </c>
      <c r="AE100" s="4">
        <v>3.5793794899999973</v>
      </c>
    </row>
    <row r="101" spans="2:31" s="5" customFormat="1" outlineLevel="1" x14ac:dyDescent="0.2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  <c r="AC101" s="4">
        <v>8.4136023300000016</v>
      </c>
      <c r="AD101" s="4">
        <v>6.6364030399999958</v>
      </c>
      <c r="AE101" s="4">
        <v>7.8294179500000016</v>
      </c>
    </row>
    <row r="102" spans="2:31" s="5" customFormat="1" outlineLevel="1" x14ac:dyDescent="0.2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  <c r="AC102" s="4">
        <v>-146.01018339000055</v>
      </c>
      <c r="AD102" s="4">
        <v>-144.52274333000003</v>
      </c>
      <c r="AE102" s="4">
        <v>-118.32782436999952</v>
      </c>
    </row>
    <row r="103" spans="2:31" s="5" customFormat="1" outlineLevel="1" x14ac:dyDescent="0.2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  <c r="AC103" s="4">
        <v>-151.34906792999959</v>
      </c>
      <c r="AD103" s="4">
        <v>-159.74446909000051</v>
      </c>
      <c r="AE103" s="4">
        <v>-112.3119562199996</v>
      </c>
    </row>
    <row r="104" spans="2:31" s="5" customFormat="1" outlineLevel="1" x14ac:dyDescent="0.2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  <c r="AC104" s="4">
        <v>-18.736361650000028</v>
      </c>
      <c r="AD104" s="4">
        <v>-18.011276029999994</v>
      </c>
      <c r="AE104" s="4">
        <v>-16.066494129999992</v>
      </c>
    </row>
    <row r="105" spans="2:31" s="5" customFormat="1" outlineLevel="1" x14ac:dyDescent="0.2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  <c r="AC105" s="4">
        <v>-70.026246780000037</v>
      </c>
      <c r="AD105" s="4">
        <v>-52.874092499999875</v>
      </c>
      <c r="AE105" s="4">
        <v>-54.451035119999986</v>
      </c>
    </row>
    <row r="106" spans="2:31" s="5" customFormat="1" outlineLevel="1" x14ac:dyDescent="0.2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  <c r="AC106" s="4">
        <v>-4.4782112000000023</v>
      </c>
      <c r="AD106" s="4">
        <v>-3.643675460000003</v>
      </c>
      <c r="AE106" s="4">
        <v>-3.0297039099999985</v>
      </c>
    </row>
    <row r="107" spans="2:31" s="5" customFormat="1" outlineLevel="1" x14ac:dyDescent="0.2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  <c r="AC107" s="4">
        <v>-2.2809726799999996</v>
      </c>
      <c r="AD107" s="4">
        <v>-1.26084905</v>
      </c>
      <c r="AE107" s="4">
        <v>-1.7438102700000002</v>
      </c>
    </row>
    <row r="108" spans="2:31" s="5" customFormat="1" outlineLevel="1" x14ac:dyDescent="0.2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  <c r="AC108" s="4">
        <v>-1.5267923399999999</v>
      </c>
      <c r="AD108" s="4">
        <v>-0.98949863999999943</v>
      </c>
      <c r="AE108" s="4">
        <v>-1.6493273200000005</v>
      </c>
    </row>
    <row r="109" spans="2:31" s="5" customFormat="1" outlineLevel="1" x14ac:dyDescent="0.2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  <c r="AC109" s="4">
        <v>-0.64368506999999298</v>
      </c>
      <c r="AD109" s="4">
        <v>-4.8287021899999942</v>
      </c>
      <c r="AE109" s="4">
        <v>-6.8335400800000059</v>
      </c>
    </row>
    <row r="110" spans="2:31" s="5" customFormat="1" outlineLevel="1" x14ac:dyDescent="0.2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  <c r="AC110" s="4">
        <v>-10.229931449999995</v>
      </c>
      <c r="AD110" s="4">
        <v>-9.2958995499999979</v>
      </c>
      <c r="AE110" s="4">
        <v>-11.791587609999999</v>
      </c>
    </row>
    <row r="111" spans="2:31" s="5" customFormat="1" outlineLevel="1" x14ac:dyDescent="0.2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  <c r="AC111" s="4">
        <v>-12.938487439999991</v>
      </c>
      <c r="AD111" s="4">
        <v>-10.771571179999988</v>
      </c>
      <c r="AE111" s="4">
        <v>-10.160388480000003</v>
      </c>
    </row>
    <row r="112" spans="2:31" s="5" customFormat="1" outlineLevel="1" x14ac:dyDescent="0.2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  <c r="AC112" s="4">
        <v>146.18028101999985</v>
      </c>
      <c r="AD112" s="4">
        <v>160.91228205999994</v>
      </c>
      <c r="AE112" s="4">
        <v>-93.600413750000371</v>
      </c>
    </row>
    <row r="113" spans="2:31" s="5" customFormat="1" outlineLevel="1" x14ac:dyDescent="0.2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  <c r="AC113" s="4">
        <v>23.922958199999997</v>
      </c>
      <c r="AD113" s="4">
        <v>-1.5579406999999996</v>
      </c>
      <c r="AE113" s="4">
        <v>14.481712640000008</v>
      </c>
    </row>
    <row r="114" spans="2:31" s="5" customFormat="1" outlineLevel="1" x14ac:dyDescent="0.2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  <c r="AC114" s="4">
        <v>-58.412114389999957</v>
      </c>
      <c r="AD114" s="4">
        <v>-50.272603009999855</v>
      </c>
      <c r="AE114" s="4">
        <v>-50.649849849999988</v>
      </c>
    </row>
    <row r="115" spans="2:31" s="5" customFormat="1" outlineLevel="1" x14ac:dyDescent="0.2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  <c r="AC115" s="4">
        <v>-38.146516009999985</v>
      </c>
      <c r="AD115" s="4">
        <v>-37.981183579999993</v>
      </c>
      <c r="AE115" s="4">
        <v>-41.532710170000023</v>
      </c>
    </row>
    <row r="116" spans="2:31" s="5" customFormat="1" outlineLevel="1" x14ac:dyDescent="0.2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  <c r="AC116" s="4">
        <v>-18.4011912</v>
      </c>
      <c r="AD116" s="4">
        <v>-13.563321039999972</v>
      </c>
      <c r="AE116" s="4">
        <v>-14.419056599999966</v>
      </c>
    </row>
    <row r="117" spans="2:31" s="5" customFormat="1" outlineLevel="1" x14ac:dyDescent="0.2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  <c r="AC117" s="4">
        <v>-2.3631151599999978</v>
      </c>
      <c r="AD117" s="4">
        <v>-3.4943161400000027</v>
      </c>
      <c r="AE117" s="4">
        <v>-0.4927530400000002</v>
      </c>
    </row>
    <row r="118" spans="2:31" s="5" customFormat="1" outlineLevel="1" x14ac:dyDescent="0.2">
      <c r="B118" s="23" t="s">
        <v>288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71">
        <v>0</v>
      </c>
      <c r="AE118" s="71">
        <v>0</v>
      </c>
    </row>
    <row r="119" spans="2:31" s="5" customFormat="1" ht="25.5" outlineLevel="1" x14ac:dyDescent="0.2">
      <c r="B119" s="24" t="s">
        <v>289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  <c r="AC119" s="38">
        <v>129.58352584000005</v>
      </c>
      <c r="AD119" s="38">
        <v>149.31833507999997</v>
      </c>
      <c r="AE119" s="38">
        <v>137.22761660000006</v>
      </c>
    </row>
    <row r="120" spans="2:31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2:31" x14ac:dyDescent="0.2">
      <c r="B121" s="7"/>
    </row>
    <row r="122" spans="2:31" x14ac:dyDescent="0.2">
      <c r="B122" s="8" t="s">
        <v>144</v>
      </c>
    </row>
    <row r="123" spans="2:31" x14ac:dyDescent="0.2">
      <c r="B123" s="8" t="s">
        <v>145</v>
      </c>
    </row>
  </sheetData>
  <hyperlinks>
    <hyperlink ref="AE7" location="Índice!A5" display="ÍNDICE" xr:uid="{00000000-0004-0000-0C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369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5597.2648575899984</v>
      </c>
      <c r="D11" s="19">
        <v>9293.992092309998</v>
      </c>
      <c r="E11" s="19">
        <v>-3696.7272347199996</v>
      </c>
      <c r="F11" s="19">
        <v>60.224549386277914</v>
      </c>
      <c r="G11" s="4"/>
    </row>
    <row r="12" spans="2:7" s="5" customFormat="1" x14ac:dyDescent="0.2">
      <c r="B12" s="22"/>
      <c r="C12" s="17"/>
      <c r="D12" s="18"/>
      <c r="E12" s="17"/>
      <c r="F12" s="17"/>
    </row>
    <row r="13" spans="2:7" s="5" customFormat="1" x14ac:dyDescent="0.2">
      <c r="B13" s="21" t="s">
        <v>39</v>
      </c>
      <c r="C13" s="19">
        <v>303.55094693999996</v>
      </c>
      <c r="D13" s="19">
        <v>704.64255151999998</v>
      </c>
      <c r="E13" s="19">
        <v>-401.09160458000002</v>
      </c>
      <c r="F13" s="19">
        <v>43.078713637886828</v>
      </c>
    </row>
    <row r="14" spans="2:7" s="5" customFormat="1" x14ac:dyDescent="0.2">
      <c r="B14" s="21" t="s">
        <v>40</v>
      </c>
      <c r="C14" s="4">
        <v>4.9613150999999993</v>
      </c>
      <c r="D14" s="4">
        <v>4.8113823499999997</v>
      </c>
      <c r="E14" s="4">
        <v>0.14993274999999961</v>
      </c>
      <c r="F14" s="4">
        <v>103.11620941952368</v>
      </c>
    </row>
    <row r="15" spans="2:7" s="5" customFormat="1" x14ac:dyDescent="0.2">
      <c r="B15" s="21" t="s">
        <v>41</v>
      </c>
      <c r="C15" s="4">
        <v>51.432773090000033</v>
      </c>
      <c r="D15" s="4">
        <v>67.148832229999982</v>
      </c>
      <c r="E15" s="4">
        <v>-15.716059139999949</v>
      </c>
      <c r="F15" s="4">
        <v>76.595186218326361</v>
      </c>
    </row>
    <row r="16" spans="2:7" s="5" customFormat="1" x14ac:dyDescent="0.2">
      <c r="B16" s="21" t="s">
        <v>42</v>
      </c>
      <c r="C16" s="4">
        <v>9.8975701100000002</v>
      </c>
      <c r="D16" s="4">
        <v>51.828653869999968</v>
      </c>
      <c r="E16" s="4">
        <v>-41.931083759999964</v>
      </c>
      <c r="F16" s="4">
        <v>19.096714598889129</v>
      </c>
    </row>
    <row r="17" spans="2:6" s="5" customFormat="1" x14ac:dyDescent="0.2">
      <c r="B17" s="21" t="s">
        <v>43</v>
      </c>
      <c r="C17" s="4">
        <v>8.3521142299999962</v>
      </c>
      <c r="D17" s="4">
        <v>46.137699160000047</v>
      </c>
      <c r="E17" s="4">
        <v>-37.785584930000049</v>
      </c>
      <c r="F17" s="4">
        <v>18.102580713953373</v>
      </c>
    </row>
    <row r="18" spans="2:6" s="5" customFormat="1" x14ac:dyDescent="0.2">
      <c r="B18" s="21" t="s">
        <v>44</v>
      </c>
      <c r="C18" s="4">
        <v>1.6557771299999999</v>
      </c>
      <c r="D18" s="4">
        <v>1.4906152900000003</v>
      </c>
      <c r="E18" s="4">
        <v>0.16516183999999967</v>
      </c>
      <c r="F18" s="4">
        <v>111.08011175707178</v>
      </c>
    </row>
    <row r="19" spans="2:6" s="5" customFormat="1" x14ac:dyDescent="0.2">
      <c r="B19" s="21" t="s">
        <v>45</v>
      </c>
      <c r="C19" s="4">
        <v>0.28890268999999991</v>
      </c>
      <c r="D19" s="4">
        <v>7.5362438699999998</v>
      </c>
      <c r="E19" s="4">
        <v>-7.2473411800000003</v>
      </c>
      <c r="F19" s="4">
        <v>3.8335103664844632</v>
      </c>
    </row>
    <row r="20" spans="2:6" s="5" customFormat="1" x14ac:dyDescent="0.2">
      <c r="B20" s="21" t="s">
        <v>46</v>
      </c>
      <c r="C20" s="4">
        <v>19.300353169999998</v>
      </c>
      <c r="D20" s="4">
        <v>24.125606800000018</v>
      </c>
      <c r="E20" s="4">
        <v>-4.8252536300000202</v>
      </c>
      <c r="F20" s="4">
        <v>79.999451744359789</v>
      </c>
    </row>
    <row r="21" spans="2:6" s="5" customFormat="1" x14ac:dyDescent="0.2">
      <c r="B21" s="21" t="s">
        <v>47</v>
      </c>
      <c r="C21" s="4">
        <v>48.461404409999965</v>
      </c>
      <c r="D21" s="4">
        <v>94.466850629999982</v>
      </c>
      <c r="E21" s="4">
        <v>-46.005446220000017</v>
      </c>
      <c r="F21" s="4">
        <v>51.299904767450776</v>
      </c>
    </row>
    <row r="22" spans="2:6" s="5" customFormat="1" x14ac:dyDescent="0.2">
      <c r="B22" s="21" t="s">
        <v>48</v>
      </c>
      <c r="C22" s="4">
        <v>4.3302525300000028</v>
      </c>
      <c r="D22" s="4">
        <v>24.737004809999991</v>
      </c>
      <c r="E22" s="4">
        <v>-20.406752279999989</v>
      </c>
      <c r="F22" s="4">
        <v>17.505161046213193</v>
      </c>
    </row>
    <row r="23" spans="2:6" s="5" customFormat="1" x14ac:dyDescent="0.2">
      <c r="B23" s="21" t="s">
        <v>49</v>
      </c>
      <c r="C23" s="4">
        <v>1.3608590900000002</v>
      </c>
      <c r="D23" s="4">
        <v>30.843382309999999</v>
      </c>
      <c r="E23" s="4">
        <v>-29.482523219999997</v>
      </c>
      <c r="F23" s="4">
        <v>4.4121590697229864</v>
      </c>
    </row>
    <row r="24" spans="2:6" s="5" customFormat="1" x14ac:dyDescent="0.2">
      <c r="B24" s="21" t="s">
        <v>50</v>
      </c>
      <c r="C24" s="4">
        <v>0.94571976999999996</v>
      </c>
      <c r="D24" s="4">
        <v>3.3404756400000029</v>
      </c>
      <c r="E24" s="4">
        <v>-2.3947558700000027</v>
      </c>
      <c r="F24" s="4">
        <v>28.310931493576142</v>
      </c>
    </row>
    <row r="25" spans="2:6" s="5" customFormat="1" x14ac:dyDescent="0.2">
      <c r="B25" s="21" t="s">
        <v>51</v>
      </c>
      <c r="C25" s="4">
        <v>1.81371496</v>
      </c>
      <c r="D25" s="4">
        <v>4.3145500000000014</v>
      </c>
      <c r="E25" s="4">
        <v>-2.5008350400000015</v>
      </c>
      <c r="F25" s="4">
        <v>42.037175603481231</v>
      </c>
    </row>
    <row r="26" spans="2:6" s="5" customFormat="1" x14ac:dyDescent="0.2">
      <c r="B26" s="21" t="s">
        <v>52</v>
      </c>
      <c r="C26" s="4">
        <v>3.3729488500000007</v>
      </c>
      <c r="D26" s="4">
        <v>3.2558929499999989</v>
      </c>
      <c r="E26" s="4">
        <v>0.11705590000000177</v>
      </c>
      <c r="F26" s="4">
        <v>103.59520112600759</v>
      </c>
    </row>
    <row r="27" spans="2:6" s="5" customFormat="1" x14ac:dyDescent="0.2">
      <c r="B27" s="21" t="s">
        <v>53</v>
      </c>
      <c r="C27" s="4">
        <v>2.8045649999999998E-2</v>
      </c>
      <c r="D27" s="4">
        <v>2.7180119999999999E-2</v>
      </c>
      <c r="E27" s="4">
        <v>8.6552999999999977E-4</v>
      </c>
      <c r="F27" s="4">
        <v>103.1844230268299</v>
      </c>
    </row>
    <row r="28" spans="2:6" s="5" customFormat="1" x14ac:dyDescent="0.2">
      <c r="B28" s="21" t="s">
        <v>54</v>
      </c>
      <c r="C28" s="4">
        <v>23.35874943</v>
      </c>
      <c r="D28" s="4">
        <v>29.532427779999985</v>
      </c>
      <c r="E28" s="4">
        <v>-6.1736783499999852</v>
      </c>
      <c r="F28" s="4">
        <v>79.095256251905795</v>
      </c>
    </row>
    <row r="29" spans="2:6" s="5" customFormat="1" x14ac:dyDescent="0.2">
      <c r="B29" s="21" t="s">
        <v>55</v>
      </c>
      <c r="C29" s="4">
        <v>8.1008698899999985</v>
      </c>
      <c r="D29" s="4">
        <v>12.704603539999999</v>
      </c>
      <c r="E29" s="4">
        <v>-4.6037336500000006</v>
      </c>
      <c r="F29" s="4">
        <v>63.763263957782655</v>
      </c>
    </row>
    <row r="30" spans="2:6" s="5" customFormat="1" x14ac:dyDescent="0.2">
      <c r="B30" s="21" t="s">
        <v>56</v>
      </c>
      <c r="C30" s="4">
        <v>4.0639647499999993</v>
      </c>
      <c r="D30" s="4">
        <v>7.7726961500000016</v>
      </c>
      <c r="E30" s="4">
        <v>-3.7087314000000022</v>
      </c>
      <c r="F30" s="4">
        <v>52.285135962763682</v>
      </c>
    </row>
    <row r="31" spans="2:6" s="5" customFormat="1" x14ac:dyDescent="0.2">
      <c r="B31" s="21" t="s">
        <v>57</v>
      </c>
      <c r="C31" s="4">
        <v>5.4666252099999992</v>
      </c>
      <c r="D31" s="4">
        <v>7.9161865600000016</v>
      </c>
      <c r="E31" s="4">
        <v>-2.4495613500000024</v>
      </c>
      <c r="F31" s="4">
        <v>69.056295838485113</v>
      </c>
    </row>
    <row r="32" spans="2:6" s="5" customFormat="1" x14ac:dyDescent="0.2">
      <c r="B32" s="21" t="s">
        <v>58</v>
      </c>
      <c r="C32" s="4">
        <v>26.596804210000002</v>
      </c>
      <c r="D32" s="4">
        <v>35.721615069999984</v>
      </c>
      <c r="E32" s="4">
        <v>-9.1248108599999824</v>
      </c>
      <c r="F32" s="4">
        <v>74.455771828572068</v>
      </c>
    </row>
    <row r="33" spans="2:6" s="5" customFormat="1" x14ac:dyDescent="0.2">
      <c r="B33" s="21" t="s">
        <v>59</v>
      </c>
      <c r="C33" s="4">
        <v>8.0430301999999916</v>
      </c>
      <c r="D33" s="4">
        <v>13.378260489999994</v>
      </c>
      <c r="E33" s="4">
        <v>-5.3352302900000019</v>
      </c>
      <c r="F33" s="4">
        <v>60.120149447022733</v>
      </c>
    </row>
    <row r="34" spans="2:6" s="5" customFormat="1" x14ac:dyDescent="0.2">
      <c r="B34" s="21" t="s">
        <v>60</v>
      </c>
      <c r="C34" s="4">
        <v>21.52176557000001</v>
      </c>
      <c r="D34" s="4">
        <v>39.28568200000003</v>
      </c>
      <c r="E34" s="4">
        <v>-17.76391643000002</v>
      </c>
      <c r="F34" s="4">
        <v>54.782721017799808</v>
      </c>
    </row>
    <row r="35" spans="2:6" s="5" customFormat="1" x14ac:dyDescent="0.2">
      <c r="B35" s="21" t="s">
        <v>61</v>
      </c>
      <c r="C35" s="4">
        <v>24.118941220000007</v>
      </c>
      <c r="D35" s="4">
        <v>45.337891270000007</v>
      </c>
      <c r="E35" s="4">
        <v>-21.21895005</v>
      </c>
      <c r="F35" s="4">
        <v>53.198198117254435</v>
      </c>
    </row>
    <row r="36" spans="2:6" s="5" customFormat="1" x14ac:dyDescent="0.2">
      <c r="B36" s="21" t="s">
        <v>62</v>
      </c>
      <c r="C36" s="4">
        <v>23.023145910000011</v>
      </c>
      <c r="D36" s="4">
        <v>38.82226107999999</v>
      </c>
      <c r="E36" s="4">
        <v>-15.799115169999979</v>
      </c>
      <c r="F36" s="4">
        <v>59.303979906159597</v>
      </c>
    </row>
    <row r="37" spans="2:6" s="5" customFormat="1" x14ac:dyDescent="0.2">
      <c r="B37" s="21" t="s">
        <v>63</v>
      </c>
      <c r="C37" s="4">
        <v>3.0552997700000004</v>
      </c>
      <c r="D37" s="4">
        <v>110.10655755000003</v>
      </c>
      <c r="E37" s="4">
        <v>-107.05125778000003</v>
      </c>
      <c r="F37" s="4">
        <v>2.7748572273840919</v>
      </c>
    </row>
    <row r="38" spans="2:6" s="5" customFormat="1" x14ac:dyDescent="0.2">
      <c r="B38" s="21" t="s">
        <v>64</v>
      </c>
      <c r="C38" s="19">
        <v>2615.6205264000005</v>
      </c>
      <c r="D38" s="19">
        <v>2367.1699385599995</v>
      </c>
      <c r="E38" s="19">
        <v>248.45058784000094</v>
      </c>
      <c r="F38" s="19">
        <v>110.49568025484216</v>
      </c>
    </row>
    <row r="39" spans="2:6" s="5" customFormat="1" x14ac:dyDescent="0.2">
      <c r="B39" s="21" t="s">
        <v>65</v>
      </c>
      <c r="C39" s="4">
        <v>15.227596400000001</v>
      </c>
      <c r="D39" s="4">
        <v>29.408377789999992</v>
      </c>
      <c r="E39" s="4">
        <v>-14.180781389999991</v>
      </c>
      <c r="F39" s="4">
        <v>51.779790469020647</v>
      </c>
    </row>
    <row r="40" spans="2:6" s="5" customFormat="1" x14ac:dyDescent="0.2">
      <c r="B40" s="21" t="s">
        <v>66</v>
      </c>
      <c r="C40" s="4">
        <v>1414.34091829</v>
      </c>
      <c r="D40" s="4">
        <v>98.494997520000098</v>
      </c>
      <c r="E40" s="4">
        <v>1315.8459207699998</v>
      </c>
      <c r="F40" s="4">
        <v>1435.9520319829523</v>
      </c>
    </row>
    <row r="41" spans="2:6" s="5" customFormat="1" x14ac:dyDescent="0.2">
      <c r="B41" s="21" t="s">
        <v>67</v>
      </c>
      <c r="C41" s="4">
        <v>918.15243149000059</v>
      </c>
      <c r="D41" s="4">
        <v>1777.8976684399997</v>
      </c>
      <c r="E41" s="4">
        <v>-859.74523694999914</v>
      </c>
      <c r="F41" s="4">
        <v>51.642591572529881</v>
      </c>
    </row>
    <row r="42" spans="2:6" s="5" customFormat="1" x14ac:dyDescent="0.2">
      <c r="B42" s="21" t="s">
        <v>68</v>
      </c>
      <c r="C42" s="4">
        <v>10.730927530000002</v>
      </c>
      <c r="D42" s="4">
        <v>6.3521944100000001</v>
      </c>
      <c r="E42" s="4">
        <v>4.3787331200000024</v>
      </c>
      <c r="F42" s="4">
        <v>168.93260560644589</v>
      </c>
    </row>
    <row r="43" spans="2:6" s="5" customFormat="1" x14ac:dyDescent="0.2">
      <c r="B43" s="21" t="s">
        <v>69</v>
      </c>
      <c r="C43" s="4">
        <v>20.86047885</v>
      </c>
      <c r="D43" s="4">
        <v>21.542303590000003</v>
      </c>
      <c r="E43" s="4">
        <v>-0.68182474000000326</v>
      </c>
      <c r="F43" s="4">
        <v>96.834949720435148</v>
      </c>
    </row>
    <row r="44" spans="2:6" s="5" customFormat="1" x14ac:dyDescent="0.2">
      <c r="B44" s="21" t="s">
        <v>70</v>
      </c>
      <c r="C44" s="4">
        <v>94.535010400000075</v>
      </c>
      <c r="D44" s="4">
        <v>98.536637880000029</v>
      </c>
      <c r="E44" s="4">
        <v>-4.0016274799999536</v>
      </c>
      <c r="F44" s="4">
        <v>95.938944573212225</v>
      </c>
    </row>
    <row r="45" spans="2:6" s="5" customFormat="1" x14ac:dyDescent="0.2">
      <c r="B45" s="21" t="s">
        <v>71</v>
      </c>
      <c r="C45" s="4">
        <v>18.805385460000007</v>
      </c>
      <c r="D45" s="4">
        <v>25.363183500000005</v>
      </c>
      <c r="E45" s="4">
        <v>-6.557798039999998</v>
      </c>
      <c r="F45" s="4">
        <v>74.144420632370554</v>
      </c>
    </row>
    <row r="46" spans="2:6" s="5" customFormat="1" x14ac:dyDescent="0.2">
      <c r="B46" s="21" t="s">
        <v>72</v>
      </c>
      <c r="C46" s="4">
        <v>3.8143911699999995</v>
      </c>
      <c r="D46" s="4">
        <v>11.155133869999995</v>
      </c>
      <c r="E46" s="4">
        <v>-7.3407426999999954</v>
      </c>
      <c r="F46" s="4">
        <v>34.194042083692189</v>
      </c>
    </row>
    <row r="47" spans="2:6" s="5" customFormat="1" x14ac:dyDescent="0.2">
      <c r="B47" s="21" t="s">
        <v>73</v>
      </c>
      <c r="C47" s="4">
        <v>0.11585943999999998</v>
      </c>
      <c r="D47" s="4">
        <v>0.57155478000000004</v>
      </c>
      <c r="E47" s="4">
        <v>-0.45569534000000006</v>
      </c>
      <c r="F47" s="4">
        <v>20.270924862180308</v>
      </c>
    </row>
    <row r="48" spans="2:6" s="5" customFormat="1" x14ac:dyDescent="0.2">
      <c r="B48" s="21" t="s">
        <v>74</v>
      </c>
      <c r="C48" s="4">
        <v>0.73642182</v>
      </c>
      <c r="D48" s="4">
        <v>3.8758432100000002</v>
      </c>
      <c r="E48" s="4">
        <v>-3.1394213900000003</v>
      </c>
      <c r="F48" s="4">
        <v>19.000299550300952</v>
      </c>
    </row>
    <row r="49" spans="2:6" s="5" customFormat="1" x14ac:dyDescent="0.2">
      <c r="B49" s="21" t="s">
        <v>75</v>
      </c>
      <c r="C49" s="4">
        <v>26.485191779999997</v>
      </c>
      <c r="D49" s="4">
        <v>56.141731629999953</v>
      </c>
      <c r="E49" s="4">
        <v>-29.656539849999955</v>
      </c>
      <c r="F49" s="4">
        <v>47.175587590617432</v>
      </c>
    </row>
    <row r="50" spans="2:6" s="5" customFormat="1" x14ac:dyDescent="0.2">
      <c r="B50" s="21" t="s">
        <v>76</v>
      </c>
      <c r="C50" s="4">
        <v>67.639282219999942</v>
      </c>
      <c r="D50" s="4">
        <v>163.62848035999957</v>
      </c>
      <c r="E50" s="4">
        <v>-95.98919813999963</v>
      </c>
      <c r="F50" s="4">
        <v>41.337108351300785</v>
      </c>
    </row>
    <row r="51" spans="2:6" s="5" customFormat="1" x14ac:dyDescent="0.2">
      <c r="B51" s="21" t="s">
        <v>77</v>
      </c>
      <c r="C51" s="4">
        <v>24.17663155</v>
      </c>
      <c r="D51" s="4">
        <v>74.201831580000047</v>
      </c>
      <c r="E51" s="4">
        <v>-50.02520003000005</v>
      </c>
      <c r="F51" s="4">
        <v>32.582257115761593</v>
      </c>
    </row>
    <row r="52" spans="2:6" s="5" customFormat="1" x14ac:dyDescent="0.2">
      <c r="B52" s="21" t="s">
        <v>78</v>
      </c>
      <c r="C52" s="19">
        <v>50.452915700000013</v>
      </c>
      <c r="D52" s="19">
        <v>86.868025930000115</v>
      </c>
      <c r="E52" s="19">
        <v>-36.415110230000103</v>
      </c>
      <c r="F52" s="19">
        <v>58.079961136282662</v>
      </c>
    </row>
    <row r="53" spans="2:6" s="5" customFormat="1" x14ac:dyDescent="0.2">
      <c r="B53" s="21" t="s">
        <v>79</v>
      </c>
      <c r="C53" s="4">
        <v>2.9209882</v>
      </c>
      <c r="D53" s="4">
        <v>3.6433959499999995</v>
      </c>
      <c r="E53" s="4">
        <v>-0.72240774999999946</v>
      </c>
      <c r="F53" s="4">
        <v>80.17213171683963</v>
      </c>
    </row>
    <row r="54" spans="2:6" s="5" customFormat="1" x14ac:dyDescent="0.2">
      <c r="B54" s="21" t="s">
        <v>80</v>
      </c>
      <c r="C54" s="4">
        <v>34.351478950000015</v>
      </c>
      <c r="D54" s="4">
        <v>53.965449070000119</v>
      </c>
      <c r="E54" s="4">
        <v>-19.613970120000104</v>
      </c>
      <c r="F54" s="4">
        <v>63.654578145809062</v>
      </c>
    </row>
    <row r="55" spans="2:6" s="5" customFormat="1" x14ac:dyDescent="0.2">
      <c r="B55" s="21" t="s">
        <v>81</v>
      </c>
      <c r="C55" s="4">
        <v>13.180448550000001</v>
      </c>
      <c r="D55" s="4">
        <v>29.259180909999998</v>
      </c>
      <c r="E55" s="4">
        <v>-16.078732359999997</v>
      </c>
      <c r="F55" s="4">
        <v>45.047223264870276</v>
      </c>
    </row>
    <row r="56" spans="2:6" s="5" customFormat="1" x14ac:dyDescent="0.2">
      <c r="B56" s="21" t="s">
        <v>82</v>
      </c>
      <c r="C56" s="19">
        <v>164.91575715999994</v>
      </c>
      <c r="D56" s="19">
        <v>256.7940840899999</v>
      </c>
      <c r="E56" s="19">
        <v>-91.878326929999957</v>
      </c>
      <c r="F56" s="19">
        <v>64.22101106589399</v>
      </c>
    </row>
    <row r="57" spans="2:6" s="5" customFormat="1" x14ac:dyDescent="0.2">
      <c r="B57" s="21" t="s">
        <v>83</v>
      </c>
      <c r="C57" s="4">
        <v>40.492271990000006</v>
      </c>
      <c r="D57" s="4">
        <v>65.387292270000017</v>
      </c>
      <c r="E57" s="4">
        <v>-24.895020280000011</v>
      </c>
      <c r="F57" s="4">
        <v>61.926821839934242</v>
      </c>
    </row>
    <row r="58" spans="2:6" s="5" customFormat="1" x14ac:dyDescent="0.2">
      <c r="B58" s="21" t="s">
        <v>84</v>
      </c>
      <c r="C58" s="4">
        <v>58.829435139999958</v>
      </c>
      <c r="D58" s="4">
        <v>87.648720859999884</v>
      </c>
      <c r="E58" s="4">
        <v>-28.819285719999925</v>
      </c>
      <c r="F58" s="4">
        <v>67.1195592619856</v>
      </c>
    </row>
    <row r="59" spans="2:6" s="5" customFormat="1" x14ac:dyDescent="0.2">
      <c r="B59" s="21" t="s">
        <v>85</v>
      </c>
      <c r="C59" s="4">
        <v>3.7993967400000002</v>
      </c>
      <c r="D59" s="4">
        <v>7.4019286000000024</v>
      </c>
      <c r="E59" s="4">
        <v>-3.6025318600000023</v>
      </c>
      <c r="F59" s="4">
        <v>51.329821527865036</v>
      </c>
    </row>
    <row r="60" spans="2:6" s="5" customFormat="1" x14ac:dyDescent="0.2">
      <c r="B60" s="21" t="s">
        <v>86</v>
      </c>
      <c r="C60" s="4">
        <v>0.13644228000000003</v>
      </c>
      <c r="D60" s="4">
        <v>1.7464686699999998</v>
      </c>
      <c r="E60" s="4">
        <v>-1.6100263899999998</v>
      </c>
      <c r="F60" s="4">
        <v>7.8124665127831951</v>
      </c>
    </row>
    <row r="61" spans="2:6" s="5" customFormat="1" x14ac:dyDescent="0.2">
      <c r="B61" s="21" t="s">
        <v>87</v>
      </c>
      <c r="C61" s="4">
        <v>41.678904330000009</v>
      </c>
      <c r="D61" s="4">
        <v>37.163104570000002</v>
      </c>
      <c r="E61" s="4">
        <v>4.5157997600000073</v>
      </c>
      <c r="F61" s="4">
        <v>112.15129847802166</v>
      </c>
    </row>
    <row r="62" spans="2:6" s="5" customFormat="1" x14ac:dyDescent="0.2">
      <c r="B62" s="21" t="s">
        <v>88</v>
      </c>
      <c r="C62" s="4">
        <v>0.39497328000000004</v>
      </c>
      <c r="D62" s="4">
        <v>0.91688298000000001</v>
      </c>
      <c r="E62" s="4">
        <v>-0.52190969999999992</v>
      </c>
      <c r="F62" s="4">
        <v>43.077828754112112</v>
      </c>
    </row>
    <row r="63" spans="2:6" s="5" customFormat="1" x14ac:dyDescent="0.2">
      <c r="B63" s="21" t="s">
        <v>89</v>
      </c>
      <c r="C63" s="4">
        <v>0.2876426299999999</v>
      </c>
      <c r="D63" s="4">
        <v>0.98312947000000028</v>
      </c>
      <c r="E63" s="4">
        <v>-0.69548684000000038</v>
      </c>
      <c r="F63" s="4">
        <v>29.257858580925237</v>
      </c>
    </row>
    <row r="64" spans="2:6" s="5" customFormat="1" x14ac:dyDescent="0.2">
      <c r="B64" s="21" t="s">
        <v>90</v>
      </c>
      <c r="C64" s="4">
        <v>2.0359705699999999</v>
      </c>
      <c r="D64" s="4">
        <v>4.2374109200000003</v>
      </c>
      <c r="E64" s="4">
        <v>-2.2014403500000004</v>
      </c>
      <c r="F64" s="4">
        <v>48.047513173445068</v>
      </c>
    </row>
    <row r="65" spans="2:6" s="5" customFormat="1" x14ac:dyDescent="0.2">
      <c r="B65" s="21" t="s">
        <v>91</v>
      </c>
      <c r="C65" s="4">
        <v>7.830980999999998E-2</v>
      </c>
      <c r="D65" s="4">
        <v>2.0901202799999998</v>
      </c>
      <c r="E65" s="4">
        <v>-2.0118104699999999</v>
      </c>
      <c r="F65" s="4">
        <v>3.7466652397631388</v>
      </c>
    </row>
    <row r="66" spans="2:6" s="5" customFormat="1" x14ac:dyDescent="0.2">
      <c r="B66" s="21" t="s">
        <v>92</v>
      </c>
      <c r="C66" s="4">
        <v>7.2576087800000009</v>
      </c>
      <c r="D66" s="4">
        <v>29.593789069999975</v>
      </c>
      <c r="E66" s="4">
        <v>-22.336180289999973</v>
      </c>
      <c r="F66" s="4">
        <v>24.524094440333887</v>
      </c>
    </row>
    <row r="67" spans="2:6" s="5" customFormat="1" x14ac:dyDescent="0.2">
      <c r="B67" s="21" t="s">
        <v>93</v>
      </c>
      <c r="C67" s="4">
        <v>9.9248016099999994</v>
      </c>
      <c r="D67" s="4">
        <v>19.625236399999999</v>
      </c>
      <c r="E67" s="4">
        <v>-9.7004347899999992</v>
      </c>
      <c r="F67" s="4">
        <v>50.571628324436389</v>
      </c>
    </row>
    <row r="68" spans="2:6" s="5" customFormat="1" x14ac:dyDescent="0.2">
      <c r="B68" s="21" t="s">
        <v>94</v>
      </c>
      <c r="C68" s="19">
        <v>460.90729768999944</v>
      </c>
      <c r="D68" s="19">
        <v>1036.7051576799993</v>
      </c>
      <c r="E68" s="19">
        <v>-575.79785998999978</v>
      </c>
      <c r="F68" s="19">
        <v>44.458860291719326</v>
      </c>
    </row>
    <row r="69" spans="2:6" s="5" customFormat="1" x14ac:dyDescent="0.2">
      <c r="B69" s="21" t="s">
        <v>95</v>
      </c>
      <c r="C69" s="4">
        <v>460.90729768999944</v>
      </c>
      <c r="D69" s="4">
        <v>1036.7051576799993</v>
      </c>
      <c r="E69" s="4">
        <v>-575.79785998999978</v>
      </c>
      <c r="F69" s="4">
        <v>44.458860291719326</v>
      </c>
    </row>
    <row r="70" spans="2:6" s="5" customFormat="1" x14ac:dyDescent="0.2">
      <c r="B70" s="21" t="s">
        <v>96</v>
      </c>
      <c r="C70" s="19">
        <v>277.26940321999996</v>
      </c>
      <c r="D70" s="19">
        <v>1110.9493734700013</v>
      </c>
      <c r="E70" s="19">
        <v>-833.67997025000136</v>
      </c>
      <c r="F70" s="19">
        <v>24.957879255466089</v>
      </c>
    </row>
    <row r="71" spans="2:6" s="5" customFormat="1" x14ac:dyDescent="0.2">
      <c r="B71" s="21" t="s">
        <v>97</v>
      </c>
      <c r="C71" s="4">
        <v>277.26940321999996</v>
      </c>
      <c r="D71" s="4">
        <v>1110.9493734700013</v>
      </c>
      <c r="E71" s="4">
        <v>-833.67997025000136</v>
      </c>
      <c r="F71" s="4">
        <v>24.957879255466089</v>
      </c>
    </row>
    <row r="72" spans="2:6" s="5" customFormat="1" x14ac:dyDescent="0.2">
      <c r="B72" s="21" t="s">
        <v>98</v>
      </c>
      <c r="C72" s="19">
        <v>585.80519971999968</v>
      </c>
      <c r="D72" s="19">
        <v>1450.9955258800005</v>
      </c>
      <c r="E72" s="19">
        <v>-865.19032616000084</v>
      </c>
      <c r="F72" s="19">
        <v>40.372639975214277</v>
      </c>
    </row>
    <row r="73" spans="2:6" s="5" customFormat="1" x14ac:dyDescent="0.2">
      <c r="B73" s="21" t="s">
        <v>99</v>
      </c>
      <c r="C73" s="4">
        <v>9.8073976700000021</v>
      </c>
      <c r="D73" s="4">
        <v>17.91528425000001</v>
      </c>
      <c r="E73" s="4">
        <v>-8.1078865800000077</v>
      </c>
      <c r="F73" s="4">
        <v>54.74318762204399</v>
      </c>
    </row>
    <row r="74" spans="2:6" s="5" customFormat="1" x14ac:dyDescent="0.2">
      <c r="B74" s="21" t="s">
        <v>100</v>
      </c>
      <c r="C74" s="4">
        <v>429.49296540999967</v>
      </c>
      <c r="D74" s="4">
        <v>976.46812622000073</v>
      </c>
      <c r="E74" s="4">
        <v>-546.97516081000106</v>
      </c>
      <c r="F74" s="4">
        <v>43.984330248710421</v>
      </c>
    </row>
    <row r="75" spans="2:6" s="5" customFormat="1" x14ac:dyDescent="0.2">
      <c r="B75" s="21" t="s">
        <v>101</v>
      </c>
      <c r="C75" s="4">
        <v>145.33814044000002</v>
      </c>
      <c r="D75" s="4">
        <v>454.62652258999969</v>
      </c>
      <c r="E75" s="4">
        <v>-309.28838214999968</v>
      </c>
      <c r="F75" s="4">
        <v>31.968689290719571</v>
      </c>
    </row>
    <row r="76" spans="2:6" s="5" customFormat="1" x14ac:dyDescent="0.2">
      <c r="B76" s="21" t="s">
        <v>102</v>
      </c>
      <c r="C76" s="4">
        <v>1.1666961999999999</v>
      </c>
      <c r="D76" s="4">
        <v>1.9855928199999995</v>
      </c>
      <c r="E76" s="4">
        <v>-0.81889661999999963</v>
      </c>
      <c r="F76" s="4">
        <v>58.758079111103967</v>
      </c>
    </row>
    <row r="77" spans="2:6" s="5" customFormat="1" x14ac:dyDescent="0.2">
      <c r="B77" s="21" t="s">
        <v>103</v>
      </c>
      <c r="C77" s="19">
        <v>119.96974756000002</v>
      </c>
      <c r="D77" s="19">
        <v>416.49977106999961</v>
      </c>
      <c r="E77" s="19">
        <v>-296.53002350999958</v>
      </c>
      <c r="F77" s="19">
        <v>28.804276951171992</v>
      </c>
    </row>
    <row r="78" spans="2:6" s="5" customFormat="1" x14ac:dyDescent="0.2">
      <c r="B78" s="21" t="s">
        <v>104</v>
      </c>
      <c r="C78" s="4">
        <v>106.00215913000002</v>
      </c>
      <c r="D78" s="4">
        <v>361.79629669999963</v>
      </c>
      <c r="E78" s="4">
        <v>-255.79413756999961</v>
      </c>
      <c r="F78" s="4">
        <v>29.298851341725229</v>
      </c>
    </row>
    <row r="79" spans="2:6" s="5" customFormat="1" x14ac:dyDescent="0.2">
      <c r="B79" s="21" t="s">
        <v>105</v>
      </c>
      <c r="C79" s="4">
        <v>13.192522369999992</v>
      </c>
      <c r="D79" s="4">
        <v>52.346403910000014</v>
      </c>
      <c r="E79" s="4">
        <v>-39.153881540000022</v>
      </c>
      <c r="F79" s="4">
        <v>25.202347027853339</v>
      </c>
    </row>
    <row r="80" spans="2:6" s="5" customFormat="1" x14ac:dyDescent="0.2">
      <c r="B80" s="21" t="s">
        <v>106</v>
      </c>
      <c r="C80" s="4">
        <v>0.77506606000000022</v>
      </c>
      <c r="D80" s="4">
        <v>2.3570704599999992</v>
      </c>
      <c r="E80" s="4">
        <v>-1.5820043999999989</v>
      </c>
      <c r="F80" s="4">
        <v>32.88260037843758</v>
      </c>
    </row>
    <row r="81" spans="2:6" s="5" customFormat="1" x14ac:dyDescent="0.2">
      <c r="B81" s="21" t="s">
        <v>107</v>
      </c>
      <c r="C81" s="19">
        <v>1018.7730631999997</v>
      </c>
      <c r="D81" s="19">
        <v>1863.3676641099987</v>
      </c>
      <c r="E81" s="19">
        <v>-844.59460090999903</v>
      </c>
      <c r="F81" s="19">
        <v>54.673754558609708</v>
      </c>
    </row>
    <row r="82" spans="2:6" s="5" customFormat="1" x14ac:dyDescent="0.2">
      <c r="B82" s="21" t="s">
        <v>108</v>
      </c>
      <c r="C82" s="4">
        <v>21.318023379999996</v>
      </c>
      <c r="D82" s="4">
        <v>2.06069287</v>
      </c>
      <c r="E82" s="4">
        <v>19.257330509999996</v>
      </c>
      <c r="F82" s="4">
        <v>1034.5075527921827</v>
      </c>
    </row>
    <row r="83" spans="2:6" s="5" customFormat="1" x14ac:dyDescent="0.2">
      <c r="B83" s="21" t="s">
        <v>109</v>
      </c>
      <c r="C83" s="4">
        <v>0.23525273999999996</v>
      </c>
      <c r="D83" s="4">
        <v>1.9380033500000007</v>
      </c>
      <c r="E83" s="4">
        <v>-1.7027506100000007</v>
      </c>
      <c r="F83" s="4">
        <v>12.138923289270883</v>
      </c>
    </row>
    <row r="84" spans="2:6" s="5" customFormat="1" x14ac:dyDescent="0.2">
      <c r="B84" s="21" t="s">
        <v>110</v>
      </c>
      <c r="C84" s="4">
        <v>184.24776446000001</v>
      </c>
      <c r="D84" s="4">
        <v>642.44824196999969</v>
      </c>
      <c r="E84" s="4">
        <v>-458.2004775099997</v>
      </c>
      <c r="F84" s="4">
        <v>28.679005159236436</v>
      </c>
    </row>
    <row r="85" spans="2:6" s="5" customFormat="1" x14ac:dyDescent="0.2">
      <c r="B85" s="21" t="s">
        <v>111</v>
      </c>
      <c r="C85" s="4">
        <v>0.85318153999999979</v>
      </c>
      <c r="D85" s="4">
        <v>1.8969788400000001</v>
      </c>
      <c r="E85" s="4">
        <v>-1.0437973000000003</v>
      </c>
      <c r="F85" s="4">
        <v>44.975806899353699</v>
      </c>
    </row>
    <row r="86" spans="2:6" s="5" customFormat="1" x14ac:dyDescent="0.2">
      <c r="B86" s="21" t="s">
        <v>112</v>
      </c>
      <c r="C86" s="4">
        <v>50.479295089999965</v>
      </c>
      <c r="D86" s="4">
        <v>64.227737779999984</v>
      </c>
      <c r="E86" s="4">
        <v>-13.748442690000019</v>
      </c>
      <c r="F86" s="4">
        <v>78.594228653836879</v>
      </c>
    </row>
    <row r="87" spans="2:6" s="5" customFormat="1" x14ac:dyDescent="0.2">
      <c r="B87" s="21" t="s">
        <v>113</v>
      </c>
      <c r="C87" s="4">
        <v>0.54251491000000007</v>
      </c>
      <c r="D87" s="4">
        <v>0.47073951999999997</v>
      </c>
      <c r="E87" s="4">
        <v>7.1775390000000105E-2</v>
      </c>
      <c r="F87" s="4">
        <v>115.24736865092613</v>
      </c>
    </row>
    <row r="88" spans="2:6" s="5" customFormat="1" x14ac:dyDescent="0.2">
      <c r="B88" s="21" t="s">
        <v>114</v>
      </c>
      <c r="C88" s="4">
        <v>11.456090449999998</v>
      </c>
      <c r="D88" s="4">
        <v>21.328095710000017</v>
      </c>
      <c r="E88" s="4">
        <v>-9.8720052600000194</v>
      </c>
      <c r="F88" s="4">
        <v>53.713611406144558</v>
      </c>
    </row>
    <row r="89" spans="2:6" s="5" customFormat="1" x14ac:dyDescent="0.2">
      <c r="B89" s="21" t="s">
        <v>115</v>
      </c>
      <c r="C89" s="4">
        <v>0.49715229999999994</v>
      </c>
      <c r="D89" s="4">
        <v>0.2872654</v>
      </c>
      <c r="E89" s="4">
        <v>0.20988689999999993</v>
      </c>
      <c r="F89" s="4">
        <v>173.06375915790761</v>
      </c>
    </row>
    <row r="90" spans="2:6" s="5" customFormat="1" x14ac:dyDescent="0.2">
      <c r="B90" s="21" t="s">
        <v>116</v>
      </c>
      <c r="C90" s="4">
        <v>5.044490350000002</v>
      </c>
      <c r="D90" s="4">
        <v>1.4990546500000008</v>
      </c>
      <c r="E90" s="4">
        <v>3.5454357000000014</v>
      </c>
      <c r="F90" s="4">
        <v>336.51143739155873</v>
      </c>
    </row>
    <row r="91" spans="2:6" s="5" customFormat="1" x14ac:dyDescent="0.2">
      <c r="B91" s="21" t="s">
        <v>117</v>
      </c>
      <c r="C91" s="4">
        <v>1.0195E-3</v>
      </c>
      <c r="D91" s="4">
        <v>0.10550486000000003</v>
      </c>
      <c r="E91" s="4">
        <v>-0.10448536000000003</v>
      </c>
      <c r="F91" s="4">
        <v>0.96630619670032225</v>
      </c>
    </row>
    <row r="92" spans="2:6" s="5" customFormat="1" x14ac:dyDescent="0.2">
      <c r="B92" s="21" t="s">
        <v>118</v>
      </c>
      <c r="C92" s="4">
        <v>0.82938265</v>
      </c>
      <c r="D92" s="4">
        <v>1.0697154100000004</v>
      </c>
      <c r="E92" s="4">
        <v>-0.24033276000000037</v>
      </c>
      <c r="F92" s="4">
        <v>77.533018805440946</v>
      </c>
    </row>
    <row r="93" spans="2:6" s="5" customFormat="1" x14ac:dyDescent="0.2">
      <c r="B93" s="21" t="s">
        <v>119</v>
      </c>
      <c r="C93" s="4">
        <v>1.0931578799999999</v>
      </c>
      <c r="D93" s="4">
        <v>1.4492161099999998</v>
      </c>
      <c r="E93" s="4">
        <v>-0.35605822999999992</v>
      </c>
      <c r="F93" s="4">
        <v>75.430977647633242</v>
      </c>
    </row>
    <row r="94" spans="2:6" s="5" customFormat="1" x14ac:dyDescent="0.2">
      <c r="B94" s="21" t="s">
        <v>120</v>
      </c>
      <c r="C94" s="4">
        <v>0.23063243999999999</v>
      </c>
      <c r="D94" s="4">
        <v>0.48020017999999998</v>
      </c>
      <c r="E94" s="4">
        <v>-0.24956773999999998</v>
      </c>
      <c r="F94" s="4">
        <v>48.02839515803597</v>
      </c>
    </row>
    <row r="95" spans="2:6" s="5" customFormat="1" x14ac:dyDescent="0.2">
      <c r="B95" s="21" t="s">
        <v>121</v>
      </c>
      <c r="C95" s="4">
        <v>2.0686747400000001</v>
      </c>
      <c r="D95" s="4">
        <v>3.7163734499999994</v>
      </c>
      <c r="E95" s="4">
        <v>-1.6476987099999993</v>
      </c>
      <c r="F95" s="4">
        <v>55.66380149443809</v>
      </c>
    </row>
    <row r="96" spans="2:6" s="5" customFormat="1" x14ac:dyDescent="0.2">
      <c r="B96" s="21" t="s">
        <v>122</v>
      </c>
      <c r="C96" s="4">
        <v>1.1781133900000003</v>
      </c>
      <c r="D96" s="4">
        <v>2.0880466800000002</v>
      </c>
      <c r="E96" s="4">
        <v>-0.90993328999999989</v>
      </c>
      <c r="F96" s="4">
        <v>56.421793692849818</v>
      </c>
    </row>
    <row r="97" spans="2:6" s="5" customFormat="1" x14ac:dyDescent="0.2">
      <c r="B97" s="21" t="s">
        <v>123</v>
      </c>
      <c r="C97" s="4">
        <v>2.7776476600000004</v>
      </c>
      <c r="D97" s="4">
        <v>6.3270155899999931</v>
      </c>
      <c r="E97" s="4">
        <v>-3.5493679299999927</v>
      </c>
      <c r="F97" s="4">
        <v>43.901387952799453</v>
      </c>
    </row>
    <row r="98" spans="2:6" s="5" customFormat="1" x14ac:dyDescent="0.2">
      <c r="B98" s="21" t="s">
        <v>124</v>
      </c>
      <c r="C98" s="4">
        <v>2.1650383000000004</v>
      </c>
      <c r="D98" s="4">
        <v>4.1352036400000003</v>
      </c>
      <c r="E98" s="4">
        <v>-1.9701653399999999</v>
      </c>
      <c r="F98" s="4">
        <v>52.356267997481268</v>
      </c>
    </row>
    <row r="99" spans="2:6" s="5" customFormat="1" x14ac:dyDescent="0.2">
      <c r="B99" s="21" t="s">
        <v>125</v>
      </c>
      <c r="C99" s="4">
        <v>0.6862115099999998</v>
      </c>
      <c r="D99" s="4">
        <v>0.82783395000000071</v>
      </c>
      <c r="E99" s="4">
        <v>-0.1416224400000009</v>
      </c>
      <c r="F99" s="4">
        <v>82.892409764059465</v>
      </c>
    </row>
    <row r="100" spans="2:6" s="5" customFormat="1" x14ac:dyDescent="0.2">
      <c r="B100" s="21" t="s">
        <v>126</v>
      </c>
      <c r="C100" s="4">
        <v>5.9024484199999971</v>
      </c>
      <c r="D100" s="4">
        <v>2.3230689299999998</v>
      </c>
      <c r="E100" s="4">
        <v>3.5793794899999973</v>
      </c>
      <c r="F100" s="4">
        <v>254.07977971622211</v>
      </c>
    </row>
    <row r="101" spans="2:6" s="5" customFormat="1" x14ac:dyDescent="0.2">
      <c r="B101" s="21" t="s">
        <v>127</v>
      </c>
      <c r="C101" s="4">
        <v>8.8537568000000011</v>
      </c>
      <c r="D101" s="4">
        <v>1.0243388499999999</v>
      </c>
      <c r="E101" s="4">
        <v>7.8294179500000016</v>
      </c>
      <c r="F101" s="4">
        <v>864.33867074357295</v>
      </c>
    </row>
    <row r="102" spans="2:6" s="5" customFormat="1" x14ac:dyDescent="0.2">
      <c r="B102" s="21" t="s">
        <v>128</v>
      </c>
      <c r="C102" s="4">
        <v>63.614535109999991</v>
      </c>
      <c r="D102" s="4">
        <v>181.94235947999951</v>
      </c>
      <c r="E102" s="4">
        <v>-118.32782436999952</v>
      </c>
      <c r="F102" s="4">
        <v>34.964114619494637</v>
      </c>
    </row>
    <row r="103" spans="2:6" s="5" customFormat="1" x14ac:dyDescent="0.2">
      <c r="B103" s="21" t="s">
        <v>129</v>
      </c>
      <c r="C103" s="4">
        <v>79.049549599999935</v>
      </c>
      <c r="D103" s="4">
        <v>191.36150581999954</v>
      </c>
      <c r="E103" s="4">
        <v>-112.3119562199996</v>
      </c>
      <c r="F103" s="4">
        <v>41.309013148316438</v>
      </c>
    </row>
    <row r="104" spans="2:6" s="5" customFormat="1" x14ac:dyDescent="0.2">
      <c r="B104" s="21" t="s">
        <v>130</v>
      </c>
      <c r="C104" s="4">
        <v>3.9993968599999996</v>
      </c>
      <c r="D104" s="4">
        <v>20.065890989999993</v>
      </c>
      <c r="E104" s="4">
        <v>-16.066494129999992</v>
      </c>
      <c r="F104" s="4">
        <v>19.931319581039951</v>
      </c>
    </row>
    <row r="105" spans="2:6" s="5" customFormat="1" x14ac:dyDescent="0.2">
      <c r="B105" s="21" t="s">
        <v>131</v>
      </c>
      <c r="C105" s="4">
        <v>24.245819150000017</v>
      </c>
      <c r="D105" s="4">
        <v>78.696854270000003</v>
      </c>
      <c r="E105" s="4">
        <v>-54.451035119999986</v>
      </c>
      <c r="F105" s="4">
        <v>30.809133827402242</v>
      </c>
    </row>
    <row r="106" spans="2:6" s="5" customFormat="1" x14ac:dyDescent="0.2">
      <c r="B106" s="21" t="s">
        <v>132</v>
      </c>
      <c r="C106" s="4">
        <v>1.7090090100000006</v>
      </c>
      <c r="D106" s="4">
        <v>4.7387129199999993</v>
      </c>
      <c r="E106" s="4">
        <v>-3.0297039099999985</v>
      </c>
      <c r="F106" s="4">
        <v>36.064835301312172</v>
      </c>
    </row>
    <row r="107" spans="2:6" s="5" customFormat="1" x14ac:dyDescent="0.2">
      <c r="B107" s="21" t="s">
        <v>133</v>
      </c>
      <c r="C107" s="4">
        <v>9.9312129999999971E-2</v>
      </c>
      <c r="D107" s="4">
        <v>1.8431224000000002</v>
      </c>
      <c r="E107" s="4">
        <v>-1.7438102700000002</v>
      </c>
      <c r="F107" s="4">
        <v>5.3882547355509303</v>
      </c>
    </row>
    <row r="108" spans="2:6" s="5" customFormat="1" x14ac:dyDescent="0.2">
      <c r="B108" s="21" t="s">
        <v>134</v>
      </c>
      <c r="C108" s="4">
        <v>0.17660435000000008</v>
      </c>
      <c r="D108" s="4">
        <v>1.8259316700000006</v>
      </c>
      <c r="E108" s="4">
        <v>-1.6493273200000005</v>
      </c>
      <c r="F108" s="4">
        <v>9.6720130825048898</v>
      </c>
    </row>
    <row r="109" spans="2:6" s="5" customFormat="1" x14ac:dyDescent="0.2">
      <c r="B109" s="21" t="s">
        <v>135</v>
      </c>
      <c r="C109" s="4">
        <v>16.679160570000008</v>
      </c>
      <c r="D109" s="4">
        <v>23.512700650000014</v>
      </c>
      <c r="E109" s="4">
        <v>-6.8335400800000059</v>
      </c>
      <c r="F109" s="4">
        <v>70.936813334541384</v>
      </c>
    </row>
    <row r="110" spans="2:6" s="5" customFormat="1" x14ac:dyDescent="0.2">
      <c r="B110" s="21" t="s">
        <v>136</v>
      </c>
      <c r="C110" s="4">
        <v>3.443829940000001</v>
      </c>
      <c r="D110" s="4">
        <v>15.235417549999999</v>
      </c>
      <c r="E110" s="4">
        <v>-11.791587609999999</v>
      </c>
      <c r="F110" s="4">
        <v>22.60410604893465</v>
      </c>
    </row>
    <row r="111" spans="2:6" s="5" customFormat="1" x14ac:dyDescent="0.2">
      <c r="B111" s="21" t="s">
        <v>137</v>
      </c>
      <c r="C111" s="4">
        <v>10.136614929999995</v>
      </c>
      <c r="D111" s="4">
        <v>20.297003409999999</v>
      </c>
      <c r="E111" s="4">
        <v>-10.160388480000003</v>
      </c>
      <c r="F111" s="4">
        <v>49.94143581315975</v>
      </c>
    </row>
    <row r="112" spans="2:6" s="5" customFormat="1" x14ac:dyDescent="0.2">
      <c r="B112" s="21" t="s">
        <v>138</v>
      </c>
      <c r="C112" s="4">
        <v>271.15736069999969</v>
      </c>
      <c r="D112" s="4">
        <v>364.75777445000006</v>
      </c>
      <c r="E112" s="4">
        <v>-93.600413750000371</v>
      </c>
      <c r="F112" s="4">
        <v>74.33902159011258</v>
      </c>
    </row>
    <row r="113" spans="2:6" s="5" customFormat="1" x14ac:dyDescent="0.2">
      <c r="B113" s="21" t="s">
        <v>139</v>
      </c>
      <c r="C113" s="4">
        <v>31.140293830000005</v>
      </c>
      <c r="D113" s="4">
        <v>16.658581189999996</v>
      </c>
      <c r="E113" s="4">
        <v>14.481712640000008</v>
      </c>
      <c r="F113" s="4">
        <v>186.93244925740288</v>
      </c>
    </row>
    <row r="114" spans="2:6" s="5" customFormat="1" x14ac:dyDescent="0.2">
      <c r="B114" s="21" t="s">
        <v>140</v>
      </c>
      <c r="C114" s="4">
        <v>25.275052419999987</v>
      </c>
      <c r="D114" s="4">
        <v>75.924902269999976</v>
      </c>
      <c r="E114" s="4">
        <v>-50.649849849999988</v>
      </c>
      <c r="F114" s="4">
        <v>33.289542250733803</v>
      </c>
    </row>
    <row r="115" spans="2:6" s="5" customFormat="1" x14ac:dyDescent="0.2">
      <c r="B115" s="21" t="s">
        <v>141</v>
      </c>
      <c r="C115" s="4">
        <v>27.546061759999994</v>
      </c>
      <c r="D115" s="4">
        <v>69.078771930000016</v>
      </c>
      <c r="E115" s="4">
        <v>-41.532710170000023</v>
      </c>
      <c r="F115" s="4">
        <v>39.876304963720841</v>
      </c>
    </row>
    <row r="116" spans="2:6" s="5" customFormat="1" x14ac:dyDescent="0.2">
      <c r="B116" s="21" t="s">
        <v>142</v>
      </c>
      <c r="C116" s="4">
        <v>10.048246980000005</v>
      </c>
      <c r="D116" s="4">
        <v>24.467303579999971</v>
      </c>
      <c r="E116" s="4">
        <v>-14.419056599999966</v>
      </c>
      <c r="F116" s="4">
        <v>41.068060267227928</v>
      </c>
    </row>
    <row r="117" spans="2:6" s="5" customFormat="1" x14ac:dyDescent="0.2">
      <c r="B117" s="21" t="s">
        <v>143</v>
      </c>
      <c r="C117" s="4">
        <v>3.6905391299999994</v>
      </c>
      <c r="D117" s="4">
        <v>4.1832921699999996</v>
      </c>
      <c r="E117" s="4">
        <v>-0.4927530400000002</v>
      </c>
      <c r="F117" s="4">
        <v>88.220926964324363</v>
      </c>
    </row>
    <row r="118" spans="2:6" s="5" customFormat="1" x14ac:dyDescent="0.2">
      <c r="B118" s="23" t="s">
        <v>288</v>
      </c>
      <c r="C118" s="20" t="s">
        <v>287</v>
      </c>
      <c r="D118" s="20" t="s">
        <v>287</v>
      </c>
      <c r="E118" s="20" t="s">
        <v>287</v>
      </c>
      <c r="F118" s="20" t="s">
        <v>287</v>
      </c>
    </row>
    <row r="119" spans="2:6" s="5" customFormat="1" ht="25.5" x14ac:dyDescent="0.2">
      <c r="B119" s="24" t="s">
        <v>289</v>
      </c>
      <c r="C119" s="38">
        <v>146.30182822000006</v>
      </c>
      <c r="D119" s="38">
        <v>9.0742116200000122</v>
      </c>
      <c r="E119" s="38">
        <v>137.22761660000006</v>
      </c>
      <c r="F119" s="38">
        <v>1612.2814228570953</v>
      </c>
    </row>
    <row r="120" spans="2:6" s="5" customFormat="1" ht="8.1" customHeight="1" x14ac:dyDescent="0.2">
      <c r="B120" s="25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370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5597.2648575899984</v>
      </c>
      <c r="D11" s="19">
        <v>9293.9920923099999</v>
      </c>
      <c r="E11" s="19">
        <v>-3696.7272347200014</v>
      </c>
      <c r="F11" s="19">
        <v>60.2245493862779</v>
      </c>
      <c r="G11" s="4"/>
    </row>
    <row r="12" spans="2:7" s="5" customFormat="1" x14ac:dyDescent="0.2">
      <c r="B12" s="22"/>
      <c r="C12" s="4"/>
      <c r="E12" s="4"/>
      <c r="F12" s="4"/>
    </row>
    <row r="13" spans="2:7" s="5" customFormat="1" x14ac:dyDescent="0.2">
      <c r="B13" s="30" t="s">
        <v>181</v>
      </c>
      <c r="C13" s="19">
        <v>76.299549660000039</v>
      </c>
      <c r="D13" s="19">
        <v>171.4171829</v>
      </c>
      <c r="E13" s="19">
        <v>-95.117633239999961</v>
      </c>
      <c r="F13" s="19">
        <v>44.511027639808468</v>
      </c>
    </row>
    <row r="14" spans="2:7" s="5" customFormat="1" x14ac:dyDescent="0.2">
      <c r="B14" s="30" t="s">
        <v>40</v>
      </c>
      <c r="C14" s="4">
        <v>4.9613150999999993</v>
      </c>
      <c r="D14" s="4">
        <v>4.8113823499999997</v>
      </c>
      <c r="E14" s="4">
        <v>0.14993274999999961</v>
      </c>
      <c r="F14" s="4">
        <v>103.11620941952368</v>
      </c>
    </row>
    <row r="15" spans="2:7" s="5" customFormat="1" x14ac:dyDescent="0.2">
      <c r="B15" s="30" t="s">
        <v>41</v>
      </c>
      <c r="C15" s="4">
        <v>51.432773090000033</v>
      </c>
      <c r="D15" s="4">
        <v>67.148832229999982</v>
      </c>
      <c r="E15" s="4">
        <v>-15.716059139999949</v>
      </c>
      <c r="F15" s="4">
        <v>76.595186218326361</v>
      </c>
    </row>
    <row r="16" spans="2:7" s="5" customFormat="1" x14ac:dyDescent="0.2">
      <c r="B16" s="30" t="s">
        <v>42</v>
      </c>
      <c r="C16" s="4">
        <v>9.8975701100000002</v>
      </c>
      <c r="D16" s="4">
        <v>51.828653869999968</v>
      </c>
      <c r="E16" s="4">
        <v>-41.931083759999964</v>
      </c>
      <c r="F16" s="4">
        <v>19.096714598889129</v>
      </c>
    </row>
    <row r="17" spans="2:6" s="5" customFormat="1" x14ac:dyDescent="0.2">
      <c r="B17" s="30" t="s">
        <v>43</v>
      </c>
      <c r="C17" s="4">
        <v>8.3521142299999962</v>
      </c>
      <c r="D17" s="4">
        <v>46.137699160000047</v>
      </c>
      <c r="E17" s="4">
        <v>-37.785584930000049</v>
      </c>
      <c r="F17" s="4">
        <v>18.102580713953373</v>
      </c>
    </row>
    <row r="18" spans="2:6" s="5" customFormat="1" x14ac:dyDescent="0.2">
      <c r="B18" s="30" t="s">
        <v>44</v>
      </c>
      <c r="C18" s="4">
        <v>1.6557771299999999</v>
      </c>
      <c r="D18" s="4">
        <v>1.4906152900000003</v>
      </c>
      <c r="E18" s="4">
        <v>0.16516183999999967</v>
      </c>
      <c r="F18" s="4">
        <v>111.08011175707178</v>
      </c>
    </row>
    <row r="19" spans="2:6" s="5" customFormat="1" x14ac:dyDescent="0.2">
      <c r="B19" s="30" t="s">
        <v>182</v>
      </c>
      <c r="C19" s="19">
        <v>79.902201119999972</v>
      </c>
      <c r="D19" s="19">
        <v>192.64718712999999</v>
      </c>
      <c r="E19" s="19">
        <v>-112.74498601000002</v>
      </c>
      <c r="F19" s="19">
        <v>41.475924102686882</v>
      </c>
    </row>
    <row r="20" spans="2:6" s="5" customFormat="1" x14ac:dyDescent="0.2">
      <c r="B20" s="30" t="s">
        <v>45</v>
      </c>
      <c r="C20" s="4">
        <v>0.28890268999999991</v>
      </c>
      <c r="D20" s="4">
        <v>7.5362438699999998</v>
      </c>
      <c r="E20" s="4">
        <v>-7.2473411800000003</v>
      </c>
      <c r="F20" s="4">
        <v>3.8335103664844632</v>
      </c>
    </row>
    <row r="21" spans="2:6" s="5" customFormat="1" x14ac:dyDescent="0.2">
      <c r="B21" s="30" t="s">
        <v>46</v>
      </c>
      <c r="C21" s="4">
        <v>19.300353169999998</v>
      </c>
      <c r="D21" s="4">
        <v>24.125606800000018</v>
      </c>
      <c r="E21" s="4">
        <v>-4.8252536300000202</v>
      </c>
      <c r="F21" s="4">
        <v>79.999451744359789</v>
      </c>
    </row>
    <row r="22" spans="2:6" s="5" customFormat="1" x14ac:dyDescent="0.2">
      <c r="B22" s="30" t="s">
        <v>47</v>
      </c>
      <c r="C22" s="4">
        <v>48.461404409999965</v>
      </c>
      <c r="D22" s="4">
        <v>94.466850629999982</v>
      </c>
      <c r="E22" s="4">
        <v>-46.005446220000017</v>
      </c>
      <c r="F22" s="4">
        <v>51.299904767450776</v>
      </c>
    </row>
    <row r="23" spans="2:6" s="5" customFormat="1" x14ac:dyDescent="0.2">
      <c r="B23" s="30" t="s">
        <v>48</v>
      </c>
      <c r="C23" s="4">
        <v>4.3302525300000028</v>
      </c>
      <c r="D23" s="4">
        <v>24.737004809999991</v>
      </c>
      <c r="E23" s="4">
        <v>-20.406752279999989</v>
      </c>
      <c r="F23" s="4">
        <v>17.505161046213193</v>
      </c>
    </row>
    <row r="24" spans="2:6" s="5" customFormat="1" x14ac:dyDescent="0.2">
      <c r="B24" s="30" t="s">
        <v>49</v>
      </c>
      <c r="C24" s="4">
        <v>1.3608590900000002</v>
      </c>
      <c r="D24" s="4">
        <v>30.843382309999999</v>
      </c>
      <c r="E24" s="4">
        <v>-29.482523219999997</v>
      </c>
      <c r="F24" s="4">
        <v>4.4121590697229864</v>
      </c>
    </row>
    <row r="25" spans="2:6" s="5" customFormat="1" x14ac:dyDescent="0.2">
      <c r="B25" s="30" t="s">
        <v>50</v>
      </c>
      <c r="C25" s="4">
        <v>0.94571976999999996</v>
      </c>
      <c r="D25" s="4">
        <v>3.3404756400000029</v>
      </c>
      <c r="E25" s="4">
        <v>-2.3947558700000027</v>
      </c>
      <c r="F25" s="4">
        <v>28.310931493576142</v>
      </c>
    </row>
    <row r="26" spans="2:6" s="5" customFormat="1" x14ac:dyDescent="0.2">
      <c r="B26" s="30" t="s">
        <v>51</v>
      </c>
      <c r="C26" s="4">
        <v>1.81371496</v>
      </c>
      <c r="D26" s="4">
        <v>4.3145500000000014</v>
      </c>
      <c r="E26" s="4">
        <v>-2.5008350400000015</v>
      </c>
      <c r="F26" s="4">
        <v>42.037175603481231</v>
      </c>
    </row>
    <row r="27" spans="2:6" s="5" customFormat="1" x14ac:dyDescent="0.2">
      <c r="B27" s="30" t="s">
        <v>52</v>
      </c>
      <c r="C27" s="4">
        <v>3.3729488500000007</v>
      </c>
      <c r="D27" s="4">
        <v>3.2558929499999989</v>
      </c>
      <c r="E27" s="4">
        <v>0.11705590000000177</v>
      </c>
      <c r="F27" s="4">
        <v>103.59520112600759</v>
      </c>
    </row>
    <row r="28" spans="2:6" s="5" customFormat="1" x14ac:dyDescent="0.2">
      <c r="B28" s="30" t="s">
        <v>53</v>
      </c>
      <c r="C28" s="4">
        <v>2.8045649999999998E-2</v>
      </c>
      <c r="D28" s="4">
        <v>2.7180119999999999E-2</v>
      </c>
      <c r="E28" s="4">
        <v>8.6552999999999977E-4</v>
      </c>
      <c r="F28" s="4">
        <v>103.1844230268299</v>
      </c>
    </row>
    <row r="29" spans="2:6" s="5" customFormat="1" x14ac:dyDescent="0.2">
      <c r="B29" s="30" t="s">
        <v>183</v>
      </c>
      <c r="C29" s="19">
        <v>23.35874943</v>
      </c>
      <c r="D29" s="19">
        <v>29.532427779999985</v>
      </c>
      <c r="E29" s="19">
        <v>-6.1736783499999852</v>
      </c>
      <c r="F29" s="19">
        <v>79.095256251905795</v>
      </c>
    </row>
    <row r="30" spans="2:6" s="5" customFormat="1" x14ac:dyDescent="0.2">
      <c r="B30" s="30" t="s">
        <v>54</v>
      </c>
      <c r="C30" s="4">
        <v>23.35874943</v>
      </c>
      <c r="D30" s="4">
        <v>29.532427779999985</v>
      </c>
      <c r="E30" s="4">
        <v>-6.1736783499999852</v>
      </c>
      <c r="F30" s="4">
        <v>79.095256251905795</v>
      </c>
    </row>
    <row r="31" spans="2:6" s="5" customFormat="1" ht="25.5" x14ac:dyDescent="0.2">
      <c r="B31" s="30" t="s">
        <v>184</v>
      </c>
      <c r="C31" s="29">
        <v>123.99044673000003</v>
      </c>
      <c r="D31" s="29">
        <v>311.04575371000004</v>
      </c>
      <c r="E31" s="29">
        <v>-187.05530698000001</v>
      </c>
      <c r="F31" s="29">
        <v>39.862446360737366</v>
      </c>
    </row>
    <row r="32" spans="2:6" s="5" customFormat="1" x14ac:dyDescent="0.2">
      <c r="B32" s="30" t="s">
        <v>55</v>
      </c>
      <c r="C32" s="4">
        <v>8.1008698899999985</v>
      </c>
      <c r="D32" s="4">
        <v>12.704603539999999</v>
      </c>
      <c r="E32" s="4">
        <v>-4.6037336500000006</v>
      </c>
      <c r="F32" s="4">
        <v>63.763263957782655</v>
      </c>
    </row>
    <row r="33" spans="2:6" s="5" customFormat="1" x14ac:dyDescent="0.2">
      <c r="B33" s="30" t="s">
        <v>56</v>
      </c>
      <c r="C33" s="4">
        <v>4.0639647499999993</v>
      </c>
      <c r="D33" s="4">
        <v>7.7726961500000016</v>
      </c>
      <c r="E33" s="4">
        <v>-3.7087314000000022</v>
      </c>
      <c r="F33" s="4">
        <v>52.285135962763682</v>
      </c>
    </row>
    <row r="34" spans="2:6" s="5" customFormat="1" x14ac:dyDescent="0.2">
      <c r="B34" s="30" t="s">
        <v>57</v>
      </c>
      <c r="C34" s="4">
        <v>5.4666252099999992</v>
      </c>
      <c r="D34" s="4">
        <v>7.9161865600000016</v>
      </c>
      <c r="E34" s="4">
        <v>-2.4495613500000024</v>
      </c>
      <c r="F34" s="4">
        <v>69.056295838485113</v>
      </c>
    </row>
    <row r="35" spans="2:6" s="5" customFormat="1" x14ac:dyDescent="0.2">
      <c r="B35" s="30" t="s">
        <v>58</v>
      </c>
      <c r="C35" s="4">
        <v>26.596804210000002</v>
      </c>
      <c r="D35" s="4">
        <v>35.721615069999984</v>
      </c>
      <c r="E35" s="4">
        <v>-9.1248108599999824</v>
      </c>
      <c r="F35" s="4">
        <v>74.455771828572068</v>
      </c>
    </row>
    <row r="36" spans="2:6" s="5" customFormat="1" x14ac:dyDescent="0.2">
      <c r="B36" s="30" t="s">
        <v>59</v>
      </c>
      <c r="C36" s="4">
        <v>8.0430301999999916</v>
      </c>
      <c r="D36" s="4">
        <v>13.378260489999994</v>
      </c>
      <c r="E36" s="4">
        <v>-5.3352302900000019</v>
      </c>
      <c r="F36" s="4">
        <v>60.120149447022733</v>
      </c>
    </row>
    <row r="37" spans="2:6" s="5" customFormat="1" x14ac:dyDescent="0.2">
      <c r="B37" s="30" t="s">
        <v>60</v>
      </c>
      <c r="C37" s="4">
        <v>21.52176557000001</v>
      </c>
      <c r="D37" s="4">
        <v>39.28568200000003</v>
      </c>
      <c r="E37" s="4">
        <v>-17.76391643000002</v>
      </c>
      <c r="F37" s="4">
        <v>54.782721017799808</v>
      </c>
    </row>
    <row r="38" spans="2:6" s="5" customFormat="1" x14ac:dyDescent="0.2">
      <c r="B38" s="30" t="s">
        <v>61</v>
      </c>
      <c r="C38" s="4">
        <v>24.118941220000007</v>
      </c>
      <c r="D38" s="4">
        <v>45.337891270000007</v>
      </c>
      <c r="E38" s="4">
        <v>-21.21895005</v>
      </c>
      <c r="F38" s="4">
        <v>53.198198117254435</v>
      </c>
    </row>
    <row r="39" spans="2:6" s="5" customFormat="1" x14ac:dyDescent="0.2">
      <c r="B39" s="30" t="s">
        <v>62</v>
      </c>
      <c r="C39" s="4">
        <v>23.023145910000011</v>
      </c>
      <c r="D39" s="4">
        <v>38.82226107999999</v>
      </c>
      <c r="E39" s="4">
        <v>-15.799115169999979</v>
      </c>
      <c r="F39" s="4">
        <v>59.303979906159597</v>
      </c>
    </row>
    <row r="40" spans="2:6" s="5" customFormat="1" x14ac:dyDescent="0.2">
      <c r="B40" s="30" t="s">
        <v>63</v>
      </c>
      <c r="C40" s="4">
        <v>3.0552997700000004</v>
      </c>
      <c r="D40" s="4">
        <v>110.10655755000003</v>
      </c>
      <c r="E40" s="4">
        <v>-107.05125778000003</v>
      </c>
      <c r="F40" s="4">
        <v>2.7748572273840919</v>
      </c>
    </row>
    <row r="41" spans="2:6" s="5" customFormat="1" x14ac:dyDescent="0.2">
      <c r="B41" s="30" t="s">
        <v>185</v>
      </c>
      <c r="C41" s="19">
        <v>205.80104058000001</v>
      </c>
      <c r="D41" s="19">
        <v>646.44693818999974</v>
      </c>
      <c r="E41" s="19">
        <v>-440.64589760999974</v>
      </c>
      <c r="F41" s="19">
        <v>31.835720524290306</v>
      </c>
    </row>
    <row r="42" spans="2:6" s="5" customFormat="1" x14ac:dyDescent="0.2">
      <c r="B42" s="30" t="s">
        <v>108</v>
      </c>
      <c r="C42" s="4">
        <v>21.318023379999996</v>
      </c>
      <c r="D42" s="4">
        <v>2.06069287</v>
      </c>
      <c r="E42" s="4">
        <v>19.257330509999996</v>
      </c>
      <c r="F42" s="4">
        <v>1034.5075527921827</v>
      </c>
    </row>
    <row r="43" spans="2:6" s="5" customFormat="1" x14ac:dyDescent="0.2">
      <c r="B43" s="30" t="s">
        <v>109</v>
      </c>
      <c r="C43" s="4">
        <v>0.23525273999999996</v>
      </c>
      <c r="D43" s="4">
        <v>1.9380033500000007</v>
      </c>
      <c r="E43" s="4">
        <v>-1.7027506100000007</v>
      </c>
      <c r="F43" s="4">
        <v>12.138923289270883</v>
      </c>
    </row>
    <row r="44" spans="2:6" s="5" customFormat="1" x14ac:dyDescent="0.2">
      <c r="B44" s="30" t="s">
        <v>110</v>
      </c>
      <c r="C44" s="4">
        <v>184.24776446000001</v>
      </c>
      <c r="D44" s="4">
        <v>642.44824196999969</v>
      </c>
      <c r="E44" s="4">
        <v>-458.2004775099997</v>
      </c>
      <c r="F44" s="4">
        <v>28.679005159236436</v>
      </c>
    </row>
    <row r="45" spans="2:6" s="5" customFormat="1" x14ac:dyDescent="0.2">
      <c r="B45" s="30" t="s">
        <v>186</v>
      </c>
      <c r="C45" s="19">
        <v>2523.8046126300005</v>
      </c>
      <c r="D45" s="19">
        <v>2129.3396266199998</v>
      </c>
      <c r="E45" s="19">
        <v>394.46498601000076</v>
      </c>
      <c r="F45" s="19">
        <v>118.52522636964933</v>
      </c>
    </row>
    <row r="46" spans="2:6" s="5" customFormat="1" x14ac:dyDescent="0.2">
      <c r="B46" s="30" t="s">
        <v>65</v>
      </c>
      <c r="C46" s="4">
        <v>15.227596400000001</v>
      </c>
      <c r="D46" s="4">
        <v>29.408377789999992</v>
      </c>
      <c r="E46" s="4">
        <v>-14.180781389999991</v>
      </c>
      <c r="F46" s="4">
        <v>51.779790469020647</v>
      </c>
    </row>
    <row r="47" spans="2:6" s="5" customFormat="1" x14ac:dyDescent="0.2">
      <c r="B47" s="30" t="s">
        <v>66</v>
      </c>
      <c r="C47" s="4">
        <v>1414.34091829</v>
      </c>
      <c r="D47" s="4">
        <v>98.494997520000098</v>
      </c>
      <c r="E47" s="4">
        <v>1315.8459207699998</v>
      </c>
      <c r="F47" s="4">
        <v>1435.9520319829523</v>
      </c>
    </row>
    <row r="48" spans="2:6" s="5" customFormat="1" x14ac:dyDescent="0.2">
      <c r="B48" s="30" t="s">
        <v>67</v>
      </c>
      <c r="C48" s="4">
        <v>918.15243149000059</v>
      </c>
      <c r="D48" s="4">
        <v>1777.8976684399997</v>
      </c>
      <c r="E48" s="4">
        <v>-859.74523694999914</v>
      </c>
      <c r="F48" s="4">
        <v>51.642591572529881</v>
      </c>
    </row>
    <row r="49" spans="2:6" s="5" customFormat="1" x14ac:dyDescent="0.2">
      <c r="B49" s="30" t="s">
        <v>68</v>
      </c>
      <c r="C49" s="4">
        <v>10.730927530000002</v>
      </c>
      <c r="D49" s="4">
        <v>6.3521944100000001</v>
      </c>
      <c r="E49" s="4">
        <v>4.3787331200000024</v>
      </c>
      <c r="F49" s="4">
        <v>168.93260560644589</v>
      </c>
    </row>
    <row r="50" spans="2:6" s="5" customFormat="1" x14ac:dyDescent="0.2">
      <c r="B50" s="30" t="s">
        <v>69</v>
      </c>
      <c r="C50" s="4">
        <v>20.86047885</v>
      </c>
      <c r="D50" s="4">
        <v>21.542303590000003</v>
      </c>
      <c r="E50" s="4">
        <v>-0.68182474000000326</v>
      </c>
      <c r="F50" s="4">
        <v>96.834949720435148</v>
      </c>
    </row>
    <row r="51" spans="2:6" s="5" customFormat="1" x14ac:dyDescent="0.2">
      <c r="B51" s="30" t="s">
        <v>70</v>
      </c>
      <c r="C51" s="4">
        <v>94.535010400000075</v>
      </c>
      <c r="D51" s="4">
        <v>98.536637880000029</v>
      </c>
      <c r="E51" s="4">
        <v>-4.0016274799999536</v>
      </c>
      <c r="F51" s="4">
        <v>95.938944573212225</v>
      </c>
    </row>
    <row r="52" spans="2:6" s="5" customFormat="1" x14ac:dyDescent="0.2">
      <c r="B52" s="30" t="s">
        <v>71</v>
      </c>
      <c r="C52" s="4">
        <v>18.805385460000007</v>
      </c>
      <c r="D52" s="4">
        <v>25.363183500000005</v>
      </c>
      <c r="E52" s="4">
        <v>-6.557798039999998</v>
      </c>
      <c r="F52" s="4">
        <v>74.144420632370554</v>
      </c>
    </row>
    <row r="53" spans="2:6" s="5" customFormat="1" x14ac:dyDescent="0.2">
      <c r="B53" s="30" t="s">
        <v>72</v>
      </c>
      <c r="C53" s="4">
        <v>3.8143911699999995</v>
      </c>
      <c r="D53" s="4">
        <v>11.155133869999995</v>
      </c>
      <c r="E53" s="4">
        <v>-7.3407426999999954</v>
      </c>
      <c r="F53" s="4">
        <v>34.194042083692189</v>
      </c>
    </row>
    <row r="54" spans="2:6" s="5" customFormat="1" x14ac:dyDescent="0.2">
      <c r="B54" s="31" t="s">
        <v>73</v>
      </c>
      <c r="C54" s="4">
        <v>0.11585943999999998</v>
      </c>
      <c r="D54" s="4">
        <v>0.57155478000000004</v>
      </c>
      <c r="E54" s="4">
        <v>-0.45569534000000006</v>
      </c>
      <c r="F54" s="4">
        <v>20.270924862180308</v>
      </c>
    </row>
    <row r="55" spans="2:6" s="5" customFormat="1" x14ac:dyDescent="0.2">
      <c r="B55" s="30" t="s">
        <v>74</v>
      </c>
      <c r="C55" s="4">
        <v>0.73642182</v>
      </c>
      <c r="D55" s="4">
        <v>3.8758432100000002</v>
      </c>
      <c r="E55" s="4">
        <v>-3.1394213900000003</v>
      </c>
      <c r="F55" s="4">
        <v>19.000299550300952</v>
      </c>
    </row>
    <row r="56" spans="2:6" s="5" customFormat="1" x14ac:dyDescent="0.2">
      <c r="B56" s="30" t="s">
        <v>75</v>
      </c>
      <c r="C56" s="4">
        <v>26.485191779999997</v>
      </c>
      <c r="D56" s="4">
        <v>56.141731629999953</v>
      </c>
      <c r="E56" s="4">
        <v>-29.656539849999955</v>
      </c>
      <c r="F56" s="4">
        <v>47.175587590617432</v>
      </c>
    </row>
    <row r="57" spans="2:6" s="5" customFormat="1" x14ac:dyDescent="0.2">
      <c r="B57" s="32" t="s">
        <v>187</v>
      </c>
      <c r="C57" s="19">
        <v>91.815913769999938</v>
      </c>
      <c r="D57" s="19">
        <v>237.8303119399996</v>
      </c>
      <c r="E57" s="19">
        <v>-146.01439816999965</v>
      </c>
      <c r="F57" s="19">
        <v>38.605639887132412</v>
      </c>
    </row>
    <row r="58" spans="2:6" s="5" customFormat="1" x14ac:dyDescent="0.2">
      <c r="B58" s="30" t="s">
        <v>76</v>
      </c>
      <c r="C58" s="4">
        <v>67.639282219999942</v>
      </c>
      <c r="D58" s="4">
        <v>163.62848035999957</v>
      </c>
      <c r="E58" s="4">
        <v>-95.98919813999963</v>
      </c>
      <c r="F58" s="4">
        <v>41.337108351300785</v>
      </c>
    </row>
    <row r="59" spans="2:6" s="5" customFormat="1" x14ac:dyDescent="0.2">
      <c r="B59" s="30" t="s">
        <v>77</v>
      </c>
      <c r="C59" s="4">
        <v>24.17663155</v>
      </c>
      <c r="D59" s="4">
        <v>74.201831580000047</v>
      </c>
      <c r="E59" s="4">
        <v>-50.02520003000005</v>
      </c>
      <c r="F59" s="4">
        <v>32.582257115761593</v>
      </c>
    </row>
    <row r="60" spans="2:6" s="5" customFormat="1" x14ac:dyDescent="0.2">
      <c r="B60" s="30" t="s">
        <v>188</v>
      </c>
      <c r="C60" s="19">
        <v>51.874991539999968</v>
      </c>
      <c r="D60" s="19">
        <v>66.595456139999982</v>
      </c>
      <c r="E60" s="19">
        <v>-14.720464600000014</v>
      </c>
      <c r="F60" s="19">
        <v>77.895692209008999</v>
      </c>
    </row>
    <row r="61" spans="2:6" s="5" customFormat="1" x14ac:dyDescent="0.2">
      <c r="B61" s="30" t="s">
        <v>111</v>
      </c>
      <c r="C61" s="4">
        <v>0.85318153999999979</v>
      </c>
      <c r="D61" s="4">
        <v>1.8969788400000001</v>
      </c>
      <c r="E61" s="4">
        <v>-1.0437973000000003</v>
      </c>
      <c r="F61" s="4">
        <v>44.975806899353699</v>
      </c>
    </row>
    <row r="62" spans="2:6" s="5" customFormat="1" x14ac:dyDescent="0.2">
      <c r="B62" s="30" t="s">
        <v>112</v>
      </c>
      <c r="C62" s="4">
        <v>50.479295089999965</v>
      </c>
      <c r="D62" s="4">
        <v>64.227737779999984</v>
      </c>
      <c r="E62" s="4">
        <v>-13.748442690000019</v>
      </c>
      <c r="F62" s="4">
        <v>78.594228653836879</v>
      </c>
    </row>
    <row r="63" spans="2:6" s="5" customFormat="1" x14ac:dyDescent="0.2">
      <c r="B63" s="30" t="s">
        <v>113</v>
      </c>
      <c r="C63" s="4">
        <v>0.54251491000000007</v>
      </c>
      <c r="D63" s="4">
        <v>0.47073951999999997</v>
      </c>
      <c r="E63" s="4">
        <v>7.1775390000000105E-2</v>
      </c>
      <c r="F63" s="4">
        <v>115.24736865092613</v>
      </c>
    </row>
    <row r="64" spans="2:6" s="5" customFormat="1" x14ac:dyDescent="0.2">
      <c r="B64" s="30" t="s">
        <v>189</v>
      </c>
      <c r="C64" s="19">
        <v>16.997733099999998</v>
      </c>
      <c r="D64" s="19">
        <v>23.114415760000018</v>
      </c>
      <c r="E64" s="19">
        <v>-6.1166826600000199</v>
      </c>
      <c r="F64" s="19">
        <v>73.537368525727274</v>
      </c>
    </row>
    <row r="65" spans="2:6" s="5" customFormat="1" x14ac:dyDescent="0.2">
      <c r="B65" s="30" t="s">
        <v>114</v>
      </c>
      <c r="C65" s="4">
        <v>11.456090449999998</v>
      </c>
      <c r="D65" s="4">
        <v>21.328095710000017</v>
      </c>
      <c r="E65" s="4">
        <v>-9.8720052600000194</v>
      </c>
      <c r="F65" s="4">
        <v>53.713611406144558</v>
      </c>
    </row>
    <row r="66" spans="2:6" s="5" customFormat="1" x14ac:dyDescent="0.2">
      <c r="B66" s="30" t="s">
        <v>115</v>
      </c>
      <c r="C66" s="4">
        <v>0.49715229999999994</v>
      </c>
      <c r="D66" s="4">
        <v>0.2872654</v>
      </c>
      <c r="E66" s="4">
        <v>0.20988689999999993</v>
      </c>
      <c r="F66" s="4">
        <v>173.06375915790761</v>
      </c>
    </row>
    <row r="67" spans="2:6" s="5" customFormat="1" x14ac:dyDescent="0.2">
      <c r="B67" s="32" t="s">
        <v>116</v>
      </c>
      <c r="C67" s="4">
        <v>5.044490350000002</v>
      </c>
      <c r="D67" s="4">
        <v>1.4990546500000008</v>
      </c>
      <c r="E67" s="4">
        <v>3.5454357000000014</v>
      </c>
      <c r="F67" s="4">
        <v>336.51143739155873</v>
      </c>
    </row>
    <row r="68" spans="2:6" s="5" customFormat="1" x14ac:dyDescent="0.2">
      <c r="B68" s="30" t="s">
        <v>190</v>
      </c>
      <c r="C68" s="19">
        <v>50.452915700000013</v>
      </c>
      <c r="D68" s="19">
        <v>86.868025930000115</v>
      </c>
      <c r="E68" s="19">
        <v>-36.415110230000103</v>
      </c>
      <c r="F68" s="19">
        <v>58.079961136282662</v>
      </c>
    </row>
    <row r="69" spans="2:6" s="5" customFormat="1" x14ac:dyDescent="0.2">
      <c r="B69" s="30" t="s">
        <v>79</v>
      </c>
      <c r="C69" s="4">
        <v>2.9209882</v>
      </c>
      <c r="D69" s="4">
        <v>3.6433959499999995</v>
      </c>
      <c r="E69" s="4">
        <v>-0.72240774999999946</v>
      </c>
      <c r="F69" s="4">
        <v>80.17213171683963</v>
      </c>
    </row>
    <row r="70" spans="2:6" s="5" customFormat="1" x14ac:dyDescent="0.2">
      <c r="B70" s="30" t="s">
        <v>80</v>
      </c>
      <c r="C70" s="4">
        <v>34.351478950000015</v>
      </c>
      <c r="D70" s="4">
        <v>53.965449070000119</v>
      </c>
      <c r="E70" s="4">
        <v>-19.613970120000104</v>
      </c>
      <c r="F70" s="4">
        <v>63.654578145809062</v>
      </c>
    </row>
    <row r="71" spans="2:6" s="5" customFormat="1" x14ac:dyDescent="0.2">
      <c r="B71" s="30" t="s">
        <v>81</v>
      </c>
      <c r="C71" s="4">
        <v>13.180448550000001</v>
      </c>
      <c r="D71" s="4">
        <v>29.259180909999998</v>
      </c>
      <c r="E71" s="4">
        <v>-16.078732359999997</v>
      </c>
      <c r="F71" s="4">
        <v>45.047223264870276</v>
      </c>
    </row>
    <row r="72" spans="2:6" s="5" customFormat="1" x14ac:dyDescent="0.2">
      <c r="B72" s="30" t="s">
        <v>191</v>
      </c>
      <c r="C72" s="19">
        <v>172.4495648599999</v>
      </c>
      <c r="D72" s="19">
        <v>416.91627393999903</v>
      </c>
      <c r="E72" s="19">
        <v>-244.46670907999913</v>
      </c>
      <c r="F72" s="19">
        <v>41.363116682947755</v>
      </c>
    </row>
    <row r="73" spans="2:6" s="5" customFormat="1" x14ac:dyDescent="0.2">
      <c r="B73" s="30" t="s">
        <v>117</v>
      </c>
      <c r="C73" s="4">
        <v>1.0195E-3</v>
      </c>
      <c r="D73" s="4">
        <v>0.10550486000000003</v>
      </c>
      <c r="E73" s="4">
        <v>-0.10448536000000003</v>
      </c>
      <c r="F73" s="4">
        <v>0.96630619670032225</v>
      </c>
    </row>
    <row r="74" spans="2:6" s="5" customFormat="1" x14ac:dyDescent="0.2">
      <c r="B74" s="30" t="s">
        <v>118</v>
      </c>
      <c r="C74" s="4">
        <v>0.82938265</v>
      </c>
      <c r="D74" s="4">
        <v>1.0697154100000004</v>
      </c>
      <c r="E74" s="4">
        <v>-0.24033276000000037</v>
      </c>
      <c r="F74" s="4">
        <v>77.533018805440946</v>
      </c>
    </row>
    <row r="75" spans="2:6" s="5" customFormat="1" x14ac:dyDescent="0.2">
      <c r="B75" s="30" t="s">
        <v>119</v>
      </c>
      <c r="C75" s="4">
        <v>1.0931578799999999</v>
      </c>
      <c r="D75" s="4">
        <v>1.4492161099999998</v>
      </c>
      <c r="E75" s="4">
        <v>-0.35605822999999992</v>
      </c>
      <c r="F75" s="4">
        <v>75.430977647633242</v>
      </c>
    </row>
    <row r="76" spans="2:6" s="5" customFormat="1" x14ac:dyDescent="0.2">
      <c r="B76" s="30" t="s">
        <v>120</v>
      </c>
      <c r="C76" s="4">
        <v>0.23063243999999999</v>
      </c>
      <c r="D76" s="4">
        <v>0.48020017999999998</v>
      </c>
      <c r="E76" s="4">
        <v>-0.24956773999999998</v>
      </c>
      <c r="F76" s="4">
        <v>48.02839515803597</v>
      </c>
    </row>
    <row r="77" spans="2:6" s="5" customFormat="1" x14ac:dyDescent="0.2">
      <c r="B77" s="30" t="s">
        <v>121</v>
      </c>
      <c r="C77" s="4">
        <v>2.0686747400000001</v>
      </c>
      <c r="D77" s="4">
        <v>3.7163734499999994</v>
      </c>
      <c r="E77" s="4">
        <v>-1.6476987099999993</v>
      </c>
      <c r="F77" s="4">
        <v>55.66380149443809</v>
      </c>
    </row>
    <row r="78" spans="2:6" s="5" customFormat="1" x14ac:dyDescent="0.2">
      <c r="B78" s="30" t="s">
        <v>122</v>
      </c>
      <c r="C78" s="4">
        <v>1.1781133900000003</v>
      </c>
      <c r="D78" s="4">
        <v>2.0880466800000002</v>
      </c>
      <c r="E78" s="4">
        <v>-0.90993328999999989</v>
      </c>
      <c r="F78" s="4">
        <v>56.421793692849818</v>
      </c>
    </row>
    <row r="79" spans="2:6" s="5" customFormat="1" x14ac:dyDescent="0.2">
      <c r="B79" s="30" t="s">
        <v>123</v>
      </c>
      <c r="C79" s="4">
        <v>2.7776476600000004</v>
      </c>
      <c r="D79" s="4">
        <v>6.3270155899999931</v>
      </c>
      <c r="E79" s="4">
        <v>-3.5493679299999927</v>
      </c>
      <c r="F79" s="4">
        <v>43.901387952799453</v>
      </c>
    </row>
    <row r="80" spans="2:6" s="5" customFormat="1" ht="12.75" customHeight="1" x14ac:dyDescent="0.2">
      <c r="B80" s="30" t="s">
        <v>124</v>
      </c>
      <c r="C80" s="4">
        <v>2.1650383000000004</v>
      </c>
      <c r="D80" s="4">
        <v>4.1352036400000003</v>
      </c>
      <c r="E80" s="4">
        <v>-1.9701653399999999</v>
      </c>
      <c r="F80" s="4">
        <v>52.356267997481268</v>
      </c>
    </row>
    <row r="81" spans="2:6" s="5" customFormat="1" x14ac:dyDescent="0.2">
      <c r="B81" s="30" t="s">
        <v>125</v>
      </c>
      <c r="C81" s="4">
        <v>0.6862115099999998</v>
      </c>
      <c r="D81" s="4">
        <v>0.82783395000000071</v>
      </c>
      <c r="E81" s="4">
        <v>-0.1416224400000009</v>
      </c>
      <c r="F81" s="4">
        <v>82.892409764059465</v>
      </c>
    </row>
    <row r="82" spans="2:6" s="5" customFormat="1" x14ac:dyDescent="0.2">
      <c r="B82" s="30" t="s">
        <v>126</v>
      </c>
      <c r="C82" s="4">
        <v>5.9024484199999971</v>
      </c>
      <c r="D82" s="4">
        <v>2.3230689299999998</v>
      </c>
      <c r="E82" s="4">
        <v>3.5793794899999973</v>
      </c>
      <c r="F82" s="4">
        <v>254.07977971622211</v>
      </c>
    </row>
    <row r="83" spans="2:6" s="5" customFormat="1" x14ac:dyDescent="0.2">
      <c r="B83" s="30" t="s">
        <v>127</v>
      </c>
      <c r="C83" s="4">
        <v>8.8537568000000011</v>
      </c>
      <c r="D83" s="4">
        <v>1.0243388499999999</v>
      </c>
      <c r="E83" s="4">
        <v>7.8294179500000016</v>
      </c>
      <c r="F83" s="4">
        <v>864.33867074357295</v>
      </c>
    </row>
    <row r="84" spans="2:6" s="5" customFormat="1" x14ac:dyDescent="0.2">
      <c r="B84" s="30" t="s">
        <v>128</v>
      </c>
      <c r="C84" s="4">
        <v>63.614535109999991</v>
      </c>
      <c r="D84" s="4">
        <v>181.94235947999951</v>
      </c>
      <c r="E84" s="4">
        <v>-118.32782436999952</v>
      </c>
      <c r="F84" s="4">
        <v>34.964114619494637</v>
      </c>
    </row>
    <row r="85" spans="2:6" s="5" customFormat="1" x14ac:dyDescent="0.2">
      <c r="B85" s="30" t="s">
        <v>129</v>
      </c>
      <c r="C85" s="4">
        <v>79.049549599999935</v>
      </c>
      <c r="D85" s="4">
        <v>191.36150581999954</v>
      </c>
      <c r="E85" s="4">
        <v>-112.3119562199996</v>
      </c>
      <c r="F85" s="4">
        <v>41.309013148316438</v>
      </c>
    </row>
    <row r="86" spans="2:6" s="5" customFormat="1" x14ac:dyDescent="0.2">
      <c r="B86" s="30" t="s">
        <v>130</v>
      </c>
      <c r="C86" s="4">
        <v>3.9993968599999996</v>
      </c>
      <c r="D86" s="4">
        <v>20.065890989999993</v>
      </c>
      <c r="E86" s="4">
        <v>-16.066494129999992</v>
      </c>
      <c r="F86" s="4">
        <v>19.931319581039951</v>
      </c>
    </row>
    <row r="87" spans="2:6" s="5" customFormat="1" ht="25.5" x14ac:dyDescent="0.2">
      <c r="B87" s="30" t="s">
        <v>192</v>
      </c>
      <c r="C87" s="29">
        <v>26.230744640000019</v>
      </c>
      <c r="D87" s="29">
        <v>87.104621260000002</v>
      </c>
      <c r="E87" s="29">
        <v>-60.873876619999983</v>
      </c>
      <c r="F87" s="29">
        <v>30.114067727478478</v>
      </c>
    </row>
    <row r="88" spans="2:6" s="5" customFormat="1" x14ac:dyDescent="0.2">
      <c r="B88" s="30" t="s">
        <v>131</v>
      </c>
      <c r="C88" s="4">
        <v>24.245819150000017</v>
      </c>
      <c r="D88" s="4">
        <v>78.696854270000003</v>
      </c>
      <c r="E88" s="4">
        <v>-54.451035119999986</v>
      </c>
      <c r="F88" s="4">
        <v>30.809133827402242</v>
      </c>
    </row>
    <row r="89" spans="2:6" s="5" customFormat="1" x14ac:dyDescent="0.2">
      <c r="B89" s="30" t="s">
        <v>132</v>
      </c>
      <c r="C89" s="4">
        <v>1.7090090100000006</v>
      </c>
      <c r="D89" s="4">
        <v>4.7387129199999993</v>
      </c>
      <c r="E89" s="4">
        <v>-3.0297039099999985</v>
      </c>
      <c r="F89" s="4">
        <v>36.064835301312172</v>
      </c>
    </row>
    <row r="90" spans="2:6" s="5" customFormat="1" x14ac:dyDescent="0.2">
      <c r="B90" s="30" t="s">
        <v>133</v>
      </c>
      <c r="C90" s="4">
        <v>9.9312129999999971E-2</v>
      </c>
      <c r="D90" s="4">
        <v>1.8431224000000002</v>
      </c>
      <c r="E90" s="4">
        <v>-1.7438102700000002</v>
      </c>
      <c r="F90" s="4">
        <v>5.3882547355509303</v>
      </c>
    </row>
    <row r="91" spans="2:6" s="5" customFormat="1" x14ac:dyDescent="0.2">
      <c r="B91" s="30" t="s">
        <v>134</v>
      </c>
      <c r="C91" s="4">
        <v>0.17660435000000008</v>
      </c>
      <c r="D91" s="4">
        <v>1.8259316700000006</v>
      </c>
      <c r="E91" s="4">
        <v>-1.6493273200000005</v>
      </c>
      <c r="F91" s="4">
        <v>9.6720130825048898</v>
      </c>
    </row>
    <row r="92" spans="2:6" s="5" customFormat="1" ht="25.5" x14ac:dyDescent="0.2">
      <c r="B92" s="30" t="s">
        <v>193</v>
      </c>
      <c r="C92" s="29">
        <v>30.259605440000001</v>
      </c>
      <c r="D92" s="29">
        <v>59.04512161000001</v>
      </c>
      <c r="E92" s="29">
        <v>-28.785516170000008</v>
      </c>
      <c r="F92" s="29">
        <v>51.248273548944937</v>
      </c>
    </row>
    <row r="93" spans="2:6" s="5" customFormat="1" x14ac:dyDescent="0.2">
      <c r="B93" s="30" t="s">
        <v>135</v>
      </c>
      <c r="C93" s="4">
        <v>16.679160570000008</v>
      </c>
      <c r="D93" s="4">
        <v>23.512700650000014</v>
      </c>
      <c r="E93" s="4">
        <v>-6.8335400800000059</v>
      </c>
      <c r="F93" s="4">
        <v>70.936813334541384</v>
      </c>
    </row>
    <row r="94" spans="2:6" s="5" customFormat="1" x14ac:dyDescent="0.2">
      <c r="B94" s="30" t="s">
        <v>136</v>
      </c>
      <c r="C94" s="4">
        <v>3.443829940000001</v>
      </c>
      <c r="D94" s="4">
        <v>15.235417549999999</v>
      </c>
      <c r="E94" s="4">
        <v>-11.791587609999999</v>
      </c>
      <c r="F94" s="4">
        <v>22.60410604893465</v>
      </c>
    </row>
    <row r="95" spans="2:6" s="5" customFormat="1" x14ac:dyDescent="0.2">
      <c r="B95" s="30" t="s">
        <v>137</v>
      </c>
      <c r="C95" s="4">
        <v>10.136614929999995</v>
      </c>
      <c r="D95" s="4">
        <v>20.297003409999999</v>
      </c>
      <c r="E95" s="4">
        <v>-10.160388480000003</v>
      </c>
      <c r="F95" s="4">
        <v>49.94143581315975</v>
      </c>
    </row>
    <row r="96" spans="2:6" s="5" customFormat="1" ht="25.5" x14ac:dyDescent="0.2">
      <c r="B96" s="30" t="s">
        <v>194</v>
      </c>
      <c r="C96" s="29">
        <v>271.15736069999969</v>
      </c>
      <c r="D96" s="29">
        <v>364.75777445000006</v>
      </c>
      <c r="E96" s="29">
        <v>-93.600413750000371</v>
      </c>
      <c r="F96" s="29">
        <v>74.33902159011258</v>
      </c>
    </row>
    <row r="97" spans="2:6" s="5" customFormat="1" x14ac:dyDescent="0.2">
      <c r="B97" s="30" t="s">
        <v>138</v>
      </c>
      <c r="C97" s="4">
        <v>271.15736069999969</v>
      </c>
      <c r="D97" s="4">
        <v>364.75777445000006</v>
      </c>
      <c r="E97" s="4">
        <v>-93.600413750000371</v>
      </c>
      <c r="F97" s="4">
        <v>74.33902159011258</v>
      </c>
    </row>
    <row r="98" spans="2:6" s="5" customFormat="1" x14ac:dyDescent="0.2">
      <c r="B98" s="30" t="s">
        <v>195</v>
      </c>
      <c r="C98" s="19">
        <v>164.91575715999994</v>
      </c>
      <c r="D98" s="19">
        <v>256.7940840899999</v>
      </c>
      <c r="E98" s="19">
        <v>-91.878326929999957</v>
      </c>
      <c r="F98" s="19">
        <v>64.22101106589399</v>
      </c>
    </row>
    <row r="99" spans="2:6" s="5" customFormat="1" x14ac:dyDescent="0.2">
      <c r="B99" s="30" t="s">
        <v>83</v>
      </c>
      <c r="C99" s="4">
        <v>40.492271990000006</v>
      </c>
      <c r="D99" s="4">
        <v>65.387292270000017</v>
      </c>
      <c r="E99" s="35">
        <v>-24.895020280000011</v>
      </c>
      <c r="F99" s="35">
        <v>61.926821839934242</v>
      </c>
    </row>
    <row r="100" spans="2:6" s="5" customFormat="1" x14ac:dyDescent="0.2">
      <c r="B100" s="30" t="s">
        <v>84</v>
      </c>
      <c r="C100" s="4">
        <v>58.829435139999958</v>
      </c>
      <c r="D100" s="4">
        <v>87.648720859999884</v>
      </c>
      <c r="E100" s="35">
        <v>-28.819285719999925</v>
      </c>
      <c r="F100" s="35">
        <v>67.1195592619856</v>
      </c>
    </row>
    <row r="101" spans="2:6" s="5" customFormat="1" x14ac:dyDescent="0.2">
      <c r="B101" s="30" t="s">
        <v>85</v>
      </c>
      <c r="C101" s="4">
        <v>3.7993967400000002</v>
      </c>
      <c r="D101" s="4">
        <v>7.4019286000000024</v>
      </c>
      <c r="E101" s="35">
        <v>-3.6025318600000023</v>
      </c>
      <c r="F101" s="35">
        <v>51.329821527865036</v>
      </c>
    </row>
    <row r="102" spans="2:6" s="5" customFormat="1" x14ac:dyDescent="0.2">
      <c r="B102" s="30" t="s">
        <v>86</v>
      </c>
      <c r="C102" s="4">
        <v>0.13644228000000003</v>
      </c>
      <c r="D102" s="4">
        <v>1.7464686699999998</v>
      </c>
      <c r="E102" s="35">
        <v>-1.6100263899999998</v>
      </c>
      <c r="F102" s="35">
        <v>7.8124665127831951</v>
      </c>
    </row>
    <row r="103" spans="2:6" s="5" customFormat="1" x14ac:dyDescent="0.2">
      <c r="B103" s="30" t="s">
        <v>87</v>
      </c>
      <c r="C103" s="4">
        <v>41.678904330000009</v>
      </c>
      <c r="D103" s="4">
        <v>37.163104570000002</v>
      </c>
      <c r="E103" s="35">
        <v>4.5157997600000073</v>
      </c>
      <c r="F103" s="35">
        <v>112.15129847802166</v>
      </c>
    </row>
    <row r="104" spans="2:6" s="5" customFormat="1" x14ac:dyDescent="0.2">
      <c r="B104" s="31" t="s">
        <v>88</v>
      </c>
      <c r="C104" s="4">
        <v>0.39497328000000004</v>
      </c>
      <c r="D104" s="4">
        <v>0.91688298000000001</v>
      </c>
      <c r="E104" s="35">
        <v>-0.52190969999999992</v>
      </c>
      <c r="F104" s="35">
        <v>43.077828754112112</v>
      </c>
    </row>
    <row r="105" spans="2:6" s="5" customFormat="1" x14ac:dyDescent="0.2">
      <c r="B105" s="30" t="s">
        <v>89</v>
      </c>
      <c r="C105" s="4">
        <v>0.2876426299999999</v>
      </c>
      <c r="D105" s="4">
        <v>0.98312947000000028</v>
      </c>
      <c r="E105" s="35">
        <v>-0.69548684000000038</v>
      </c>
      <c r="F105" s="35">
        <v>29.257858580925237</v>
      </c>
    </row>
    <row r="106" spans="2:6" x14ac:dyDescent="0.2">
      <c r="B106" s="30" t="s">
        <v>90</v>
      </c>
      <c r="C106" s="4">
        <v>2.0359705699999999</v>
      </c>
      <c r="D106" s="4">
        <v>4.2374109200000003</v>
      </c>
      <c r="E106" s="36">
        <v>-2.2014403500000004</v>
      </c>
      <c r="F106" s="36">
        <v>48.047513173445068</v>
      </c>
    </row>
    <row r="107" spans="2:6" x14ac:dyDescent="0.2">
      <c r="B107" s="30" t="s">
        <v>91</v>
      </c>
      <c r="C107" s="4">
        <v>7.830980999999998E-2</v>
      </c>
      <c r="D107" s="4">
        <v>2.0901202799999998</v>
      </c>
      <c r="E107" s="36">
        <v>-2.0118104699999999</v>
      </c>
      <c r="F107" s="36">
        <v>3.7466652397631388</v>
      </c>
    </row>
    <row r="108" spans="2:6" x14ac:dyDescent="0.2">
      <c r="B108" s="30" t="s">
        <v>92</v>
      </c>
      <c r="C108" s="4">
        <v>7.2576087800000009</v>
      </c>
      <c r="D108" s="4">
        <v>29.593789069999975</v>
      </c>
      <c r="E108" s="36">
        <v>-22.336180289999973</v>
      </c>
      <c r="F108" s="36">
        <v>24.524094440333887</v>
      </c>
    </row>
    <row r="109" spans="2:6" x14ac:dyDescent="0.2">
      <c r="B109" s="30" t="s">
        <v>93</v>
      </c>
      <c r="C109" s="4">
        <v>9.9248016099999994</v>
      </c>
      <c r="D109" s="4">
        <v>19.625236399999999</v>
      </c>
      <c r="E109" s="36">
        <v>-9.7004347899999992</v>
      </c>
      <c r="F109" s="36">
        <v>50.571628324436389</v>
      </c>
    </row>
    <row r="110" spans="2:6" x14ac:dyDescent="0.2">
      <c r="B110" s="30" t="s">
        <v>196</v>
      </c>
      <c r="C110" s="29">
        <v>738.17670090999945</v>
      </c>
      <c r="D110" s="29">
        <v>2147.6545311500004</v>
      </c>
      <c r="E110" s="29">
        <v>-1409.4778302400009</v>
      </c>
      <c r="F110" s="29">
        <v>34.37129623053152</v>
      </c>
    </row>
    <row r="111" spans="2:6" x14ac:dyDescent="0.2">
      <c r="B111" s="30" t="s">
        <v>95</v>
      </c>
      <c r="C111" s="4">
        <v>460.90729768999944</v>
      </c>
      <c r="D111" s="4">
        <v>1036.7051576799993</v>
      </c>
      <c r="E111" s="37">
        <v>-575.79785998999978</v>
      </c>
      <c r="F111" s="37">
        <v>44.458860291719326</v>
      </c>
    </row>
    <row r="112" spans="2:6" x14ac:dyDescent="0.2">
      <c r="B112" s="30" t="s">
        <v>97</v>
      </c>
      <c r="C112" s="4">
        <v>277.26940321999996</v>
      </c>
      <c r="D112" s="4">
        <v>1110.9493734700013</v>
      </c>
      <c r="E112" s="37">
        <v>-833.67997025000136</v>
      </c>
      <c r="F112" s="37">
        <v>24.957879255466089</v>
      </c>
    </row>
    <row r="113" spans="2:6" x14ac:dyDescent="0.2">
      <c r="B113" s="30" t="s">
        <v>197</v>
      </c>
      <c r="C113" s="29">
        <v>585.80519971999968</v>
      </c>
      <c r="D113" s="29">
        <v>1450.9955258800005</v>
      </c>
      <c r="E113" s="29">
        <v>-865.19032616000084</v>
      </c>
      <c r="F113" s="29">
        <v>40.372639975214277</v>
      </c>
    </row>
    <row r="114" spans="2:6" x14ac:dyDescent="0.2">
      <c r="B114" s="30" t="s">
        <v>99</v>
      </c>
      <c r="C114" s="4">
        <v>9.8073976700000021</v>
      </c>
      <c r="D114" s="4">
        <v>17.91528425000001</v>
      </c>
      <c r="E114" s="37">
        <v>-8.1078865800000077</v>
      </c>
      <c r="F114" s="37">
        <v>54.74318762204399</v>
      </c>
    </row>
    <row r="115" spans="2:6" x14ac:dyDescent="0.2">
      <c r="B115" s="30" t="s">
        <v>100</v>
      </c>
      <c r="C115" s="4">
        <v>429.49296540999967</v>
      </c>
      <c r="D115" s="4">
        <v>976.46812622000073</v>
      </c>
      <c r="E115" s="37">
        <v>-546.97516081000106</v>
      </c>
      <c r="F115" s="37">
        <v>43.984330248710421</v>
      </c>
    </row>
    <row r="116" spans="2:6" x14ac:dyDescent="0.2">
      <c r="B116" s="30" t="s">
        <v>101</v>
      </c>
      <c r="C116" s="4">
        <v>145.33814044000002</v>
      </c>
      <c r="D116" s="4">
        <v>454.62652258999969</v>
      </c>
      <c r="E116" s="37">
        <v>-309.28838214999968</v>
      </c>
      <c r="F116" s="37">
        <v>31.968689290719571</v>
      </c>
    </row>
    <row r="117" spans="2:6" x14ac:dyDescent="0.2">
      <c r="B117" s="30" t="s">
        <v>102</v>
      </c>
      <c r="C117" s="4">
        <v>1.1666961999999999</v>
      </c>
      <c r="D117" s="4">
        <v>1.9855928199999995</v>
      </c>
      <c r="E117" s="37">
        <v>-0.81889661999999963</v>
      </c>
      <c r="F117" s="37">
        <v>58.758079111103967</v>
      </c>
    </row>
    <row r="118" spans="2:6" x14ac:dyDescent="0.2">
      <c r="B118" s="30" t="s">
        <v>198</v>
      </c>
      <c r="C118" s="29">
        <v>119.96974756000002</v>
      </c>
      <c r="D118" s="29">
        <v>416.49977106999961</v>
      </c>
      <c r="E118" s="29">
        <v>-296.53002350999958</v>
      </c>
      <c r="F118" s="29">
        <v>28.804276951171992</v>
      </c>
    </row>
    <row r="119" spans="2:6" x14ac:dyDescent="0.2">
      <c r="B119" s="30" t="s">
        <v>104</v>
      </c>
      <c r="C119" s="4">
        <v>106.00215913000002</v>
      </c>
      <c r="D119" s="4">
        <v>361.79629669999963</v>
      </c>
      <c r="E119" s="37">
        <v>-255.79413756999961</v>
      </c>
      <c r="F119" s="37">
        <v>29.298851341725229</v>
      </c>
    </row>
    <row r="120" spans="2:6" x14ac:dyDescent="0.2">
      <c r="B120" s="30" t="s">
        <v>105</v>
      </c>
      <c r="C120" s="4">
        <v>13.192522369999992</v>
      </c>
      <c r="D120" s="4">
        <v>52.346403910000014</v>
      </c>
      <c r="E120" s="37">
        <v>-39.153881540000022</v>
      </c>
      <c r="F120" s="37">
        <v>25.202347027853339</v>
      </c>
    </row>
    <row r="121" spans="2:6" x14ac:dyDescent="0.2">
      <c r="B121" s="30" t="s">
        <v>106</v>
      </c>
      <c r="C121" s="4">
        <v>0.77506606000000022</v>
      </c>
      <c r="D121" s="4">
        <v>2.3570704599999992</v>
      </c>
      <c r="E121" s="37">
        <v>-1.5820043999999989</v>
      </c>
      <c r="F121" s="37">
        <v>32.88260037843758</v>
      </c>
    </row>
    <row r="122" spans="2:6" x14ac:dyDescent="0.2">
      <c r="B122" s="30" t="s">
        <v>199</v>
      </c>
      <c r="C122" s="29">
        <v>31.140293830000005</v>
      </c>
      <c r="D122" s="29">
        <v>16.658581189999996</v>
      </c>
      <c r="E122" s="29">
        <v>14.481712640000008</v>
      </c>
      <c r="F122" s="29">
        <v>186.93244925740288</v>
      </c>
    </row>
    <row r="123" spans="2:6" x14ac:dyDescent="0.2">
      <c r="B123" s="30" t="s">
        <v>139</v>
      </c>
      <c r="C123" s="4">
        <v>31.140293830000005</v>
      </c>
      <c r="D123" s="4">
        <v>16.658581189999996</v>
      </c>
      <c r="E123" s="37">
        <v>14.481712640000008</v>
      </c>
      <c r="F123" s="37">
        <v>186.93244925740288</v>
      </c>
    </row>
    <row r="124" spans="2:6" x14ac:dyDescent="0.2">
      <c r="B124" s="30" t="s">
        <v>200</v>
      </c>
      <c r="C124" s="29">
        <v>62.869361159999983</v>
      </c>
      <c r="D124" s="29">
        <v>169.47097777999994</v>
      </c>
      <c r="E124" s="29">
        <v>-106.60161661999996</v>
      </c>
      <c r="F124" s="29">
        <v>37.097420445413569</v>
      </c>
    </row>
    <row r="125" spans="2:6" x14ac:dyDescent="0.2">
      <c r="B125" s="30" t="s">
        <v>140</v>
      </c>
      <c r="C125" s="4">
        <v>25.275052419999987</v>
      </c>
      <c r="D125" s="4">
        <v>75.924902269999976</v>
      </c>
      <c r="E125" s="37">
        <v>-50.649849849999988</v>
      </c>
      <c r="F125" s="37">
        <v>33.289542250733803</v>
      </c>
    </row>
    <row r="126" spans="2:6" x14ac:dyDescent="0.2">
      <c r="B126" s="30" t="s">
        <v>141</v>
      </c>
      <c r="C126" s="4">
        <v>27.546061759999994</v>
      </c>
      <c r="D126" s="4">
        <v>69.078771930000016</v>
      </c>
      <c r="E126" s="37">
        <v>-41.532710170000023</v>
      </c>
      <c r="F126" s="37">
        <v>39.876304963720841</v>
      </c>
    </row>
    <row r="127" spans="2:6" x14ac:dyDescent="0.2">
      <c r="B127" s="30" t="s">
        <v>142</v>
      </c>
      <c r="C127" s="4">
        <v>10.048246980000005</v>
      </c>
      <c r="D127" s="4">
        <v>24.467303579999971</v>
      </c>
      <c r="E127" s="37">
        <v>-14.419056599999966</v>
      </c>
      <c r="F127" s="37">
        <v>41.068060267227928</v>
      </c>
    </row>
    <row r="128" spans="2:6" x14ac:dyDescent="0.2">
      <c r="B128" s="30" t="s">
        <v>201</v>
      </c>
      <c r="C128" s="29">
        <v>149.99236735000005</v>
      </c>
      <c r="D128" s="29">
        <v>13.257503790000012</v>
      </c>
      <c r="E128" s="29">
        <v>136.73486356000004</v>
      </c>
      <c r="F128" s="29">
        <v>1131.3771410206018</v>
      </c>
    </row>
    <row r="129" spans="2:6" x14ac:dyDescent="0.2">
      <c r="B129" s="33" t="s">
        <v>143</v>
      </c>
      <c r="C129" s="4">
        <v>3.6905391299999994</v>
      </c>
      <c r="D129" s="4">
        <v>4.1832921699999996</v>
      </c>
      <c r="E129" s="37">
        <v>-0.4927530400000002</v>
      </c>
      <c r="F129" s="37">
        <v>88.220926964324363</v>
      </c>
    </row>
    <row r="130" spans="2:6" x14ac:dyDescent="0.2">
      <c r="B130" s="33" t="s">
        <v>288</v>
      </c>
      <c r="C130" s="39" t="s">
        <v>287</v>
      </c>
      <c r="D130" s="39" t="s">
        <v>287</v>
      </c>
      <c r="E130" s="39" t="s">
        <v>287</v>
      </c>
      <c r="F130" s="39" t="s">
        <v>287</v>
      </c>
    </row>
    <row r="131" spans="2:6" ht="25.5" x14ac:dyDescent="0.2">
      <c r="B131" s="33" t="s">
        <v>290</v>
      </c>
      <c r="C131" s="4">
        <v>146.30182822000006</v>
      </c>
      <c r="D131" s="4">
        <v>9.0742116200000122</v>
      </c>
      <c r="E131" s="37">
        <v>137.22761660000006</v>
      </c>
      <c r="F131" s="37">
        <v>1612.2814228570953</v>
      </c>
    </row>
    <row r="132" spans="2:6" ht="8.1" customHeight="1" x14ac:dyDescent="0.2">
      <c r="B132" s="34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371</v>
      </c>
    </row>
    <row r="7" spans="2:6" ht="15.75" x14ac:dyDescent="0.25">
      <c r="B7" s="1"/>
      <c r="F7" s="62" t="s">
        <v>295</v>
      </c>
    </row>
    <row r="8" spans="2:6" x14ac:dyDescent="0.2">
      <c r="B8" s="65" t="s">
        <v>147</v>
      </c>
    </row>
    <row r="9" spans="2:6" ht="39.950000000000003" customHeight="1" x14ac:dyDescent="0.2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21" t="s">
        <v>38</v>
      </c>
      <c r="C11" s="19">
        <v>5597.2648575900021</v>
      </c>
      <c r="D11" s="19">
        <v>9293.9920923100017</v>
      </c>
      <c r="E11" s="19">
        <v>-3696.7272347199996</v>
      </c>
      <c r="F11" s="19">
        <v>60.224549386277928</v>
      </c>
    </row>
    <row r="12" spans="2:6" ht="15" customHeight="1" x14ac:dyDescent="0.2">
      <c r="B12" s="22"/>
      <c r="C12" s="37"/>
      <c r="D12" s="37"/>
      <c r="E12" s="37"/>
      <c r="F12" s="37"/>
    </row>
    <row r="13" spans="2:6" s="9" customFormat="1" ht="15" customHeight="1" x14ac:dyDescent="0.2">
      <c r="B13" s="22" t="s">
        <v>0</v>
      </c>
      <c r="C13" s="19">
        <v>983.48444869000446</v>
      </c>
      <c r="D13" s="19">
        <v>2953.3025512200002</v>
      </c>
      <c r="E13" s="19">
        <v>-1969.8181025299957</v>
      </c>
      <c r="F13" s="19">
        <v>33.301174926481202</v>
      </c>
    </row>
    <row r="14" spans="2:6" ht="15" customHeight="1" x14ac:dyDescent="0.2">
      <c r="B14" s="21" t="s">
        <v>149</v>
      </c>
      <c r="C14" s="41">
        <v>238.1703669399997</v>
      </c>
      <c r="D14" s="41">
        <v>527.2870494900003</v>
      </c>
      <c r="E14" s="41">
        <v>-289.11668255000063</v>
      </c>
      <c r="F14" s="41">
        <v>45.169015087770795</v>
      </c>
    </row>
    <row r="15" spans="2:6" ht="15" customHeight="1" x14ac:dyDescent="0.2">
      <c r="B15" s="21" t="s">
        <v>150</v>
      </c>
      <c r="C15" s="37">
        <v>238.1703669399997</v>
      </c>
      <c r="D15" s="37">
        <v>527.2870494900003</v>
      </c>
      <c r="E15" s="37">
        <v>-289.11668255000063</v>
      </c>
      <c r="F15" s="37">
        <v>45.169015087770795</v>
      </c>
    </row>
    <row r="16" spans="2:6" ht="15" customHeight="1" x14ac:dyDescent="0.2">
      <c r="B16" s="21" t="s">
        <v>151</v>
      </c>
      <c r="C16" s="41">
        <v>745.31408175000479</v>
      </c>
      <c r="D16" s="41">
        <v>2426.0155017299999</v>
      </c>
      <c r="E16" s="41">
        <v>-1680.7014199799951</v>
      </c>
      <c r="F16" s="41">
        <v>30.721736164444074</v>
      </c>
    </row>
    <row r="17" spans="2:6" ht="15" customHeight="1" x14ac:dyDescent="0.2">
      <c r="B17" s="21" t="s">
        <v>152</v>
      </c>
      <c r="C17" s="37">
        <v>309.29283387000015</v>
      </c>
      <c r="D17" s="37">
        <v>1406.6537357599987</v>
      </c>
      <c r="E17" s="37">
        <v>-1097.3609018899986</v>
      </c>
      <c r="F17" s="37">
        <v>21.987844343433448</v>
      </c>
    </row>
    <row r="18" spans="2:6" ht="15" customHeight="1" x14ac:dyDescent="0.2">
      <c r="B18" s="21" t="s">
        <v>153</v>
      </c>
      <c r="C18" s="37">
        <v>436.02124788000339</v>
      </c>
      <c r="D18" s="37">
        <v>1019.3617659699997</v>
      </c>
      <c r="E18" s="37">
        <v>-583.34051808999629</v>
      </c>
      <c r="F18" s="37">
        <v>42.773945662470112</v>
      </c>
    </row>
    <row r="19" spans="2:6" s="9" customFormat="1" ht="15" customHeight="1" x14ac:dyDescent="0.2">
      <c r="B19" s="22" t="s">
        <v>1</v>
      </c>
      <c r="C19" s="19">
        <v>462.27698249000002</v>
      </c>
      <c r="D19" s="19">
        <v>1194.6940749499972</v>
      </c>
      <c r="E19" s="19">
        <v>-732.41709245999721</v>
      </c>
      <c r="F19" s="19">
        <v>38.694172188754528</v>
      </c>
    </row>
    <row r="20" spans="2:6" ht="15" customHeight="1" x14ac:dyDescent="0.2">
      <c r="B20" s="21" t="s">
        <v>154</v>
      </c>
      <c r="C20" s="41">
        <v>212.94940215999998</v>
      </c>
      <c r="D20" s="41">
        <v>843.02378363999753</v>
      </c>
      <c r="E20" s="41">
        <v>-630.07438147999756</v>
      </c>
      <c r="F20" s="41">
        <v>25.26018913019627</v>
      </c>
    </row>
    <row r="21" spans="2:6" ht="15" customHeight="1" x14ac:dyDescent="0.2">
      <c r="B21" s="21" t="s">
        <v>155</v>
      </c>
      <c r="C21" s="37">
        <v>25.390217660000005</v>
      </c>
      <c r="D21" s="37">
        <v>13.652678730000002</v>
      </c>
      <c r="E21" s="37">
        <v>11.737538930000003</v>
      </c>
      <c r="F21" s="37">
        <v>185.97242462175774</v>
      </c>
    </row>
    <row r="22" spans="2:6" ht="15" customHeight="1" x14ac:dyDescent="0.2">
      <c r="B22" s="21" t="s">
        <v>156</v>
      </c>
      <c r="C22" s="37">
        <v>187.5591844999999</v>
      </c>
      <c r="D22" s="37">
        <v>829.37110491000124</v>
      </c>
      <c r="E22" s="37">
        <v>-641.81192041000133</v>
      </c>
      <c r="F22" s="37">
        <v>22.614627322994664</v>
      </c>
    </row>
    <row r="23" spans="2:6" ht="15" customHeight="1" x14ac:dyDescent="0.2">
      <c r="B23" s="21" t="s">
        <v>157</v>
      </c>
      <c r="C23" s="41">
        <v>177.20934121999994</v>
      </c>
      <c r="D23" s="41">
        <v>165.63360714999993</v>
      </c>
      <c r="E23" s="41">
        <v>11.57573407000001</v>
      </c>
      <c r="F23" s="41">
        <v>106.9887592676267</v>
      </c>
    </row>
    <row r="24" spans="2:6" ht="15" customHeight="1" x14ac:dyDescent="0.2">
      <c r="B24" s="21" t="s">
        <v>158</v>
      </c>
      <c r="C24" s="37">
        <v>170.68345914999992</v>
      </c>
      <c r="D24" s="37">
        <v>150.20377609999991</v>
      </c>
      <c r="E24" s="37">
        <v>20.479683050000006</v>
      </c>
      <c r="F24" s="37">
        <v>113.63459933015628</v>
      </c>
    </row>
    <row r="25" spans="2:6" ht="15" customHeight="1" x14ac:dyDescent="0.2">
      <c r="B25" s="21" t="s">
        <v>159</v>
      </c>
      <c r="C25" s="37">
        <v>4.4621690999999997</v>
      </c>
      <c r="D25" s="37">
        <v>10.989452490000001</v>
      </c>
      <c r="E25" s="37">
        <v>-6.5272833900000018</v>
      </c>
      <c r="F25" s="37">
        <v>40.604107475421635</v>
      </c>
    </row>
    <row r="26" spans="2:6" ht="15" customHeight="1" x14ac:dyDescent="0.2">
      <c r="B26" s="21" t="s">
        <v>160</v>
      </c>
      <c r="C26" s="37">
        <v>0.10374008</v>
      </c>
      <c r="D26" s="37">
        <v>6.0999499999999998E-2</v>
      </c>
      <c r="E26" s="37">
        <v>4.274058E-2</v>
      </c>
      <c r="F26" s="37">
        <v>170.06709891064682</v>
      </c>
    </row>
    <row r="27" spans="2:6" ht="15" customHeight="1" x14ac:dyDescent="0.2">
      <c r="B27" s="21" t="s">
        <v>161</v>
      </c>
      <c r="C27" s="37">
        <v>1.9599728900000004</v>
      </c>
      <c r="D27" s="37">
        <v>4.3793790600000007</v>
      </c>
      <c r="E27" s="37">
        <v>-2.4194061700000002</v>
      </c>
      <c r="F27" s="37">
        <v>44.754584226376608</v>
      </c>
    </row>
    <row r="28" spans="2:6" ht="15" customHeight="1" x14ac:dyDescent="0.2">
      <c r="B28" s="21" t="s">
        <v>162</v>
      </c>
      <c r="C28" s="41">
        <v>72.11823911000009</v>
      </c>
      <c r="D28" s="41">
        <v>186.03668415999991</v>
      </c>
      <c r="E28" s="41">
        <v>-113.91844504999982</v>
      </c>
      <c r="F28" s="41">
        <v>38.765601223022855</v>
      </c>
    </row>
    <row r="29" spans="2:6" ht="15" customHeight="1" x14ac:dyDescent="0.2">
      <c r="B29" s="21" t="s">
        <v>163</v>
      </c>
      <c r="C29" s="37">
        <v>0.68110725999999999</v>
      </c>
      <c r="D29" s="37">
        <v>1.3700774199999999</v>
      </c>
      <c r="E29" s="37">
        <v>-0.68897015999999989</v>
      </c>
      <c r="F29" s="37">
        <v>49.7130490625851</v>
      </c>
    </row>
    <row r="30" spans="2:6" ht="15" customHeight="1" x14ac:dyDescent="0.2">
      <c r="B30" s="21" t="s">
        <v>164</v>
      </c>
      <c r="C30" s="37">
        <v>3.4364413400000009</v>
      </c>
      <c r="D30" s="37">
        <v>16.525104609999996</v>
      </c>
      <c r="E30" s="37">
        <v>-13.088663269999994</v>
      </c>
      <c r="F30" s="37">
        <v>20.795277374041397</v>
      </c>
    </row>
    <row r="31" spans="2:6" ht="15" customHeight="1" x14ac:dyDescent="0.2">
      <c r="B31" s="21" t="s">
        <v>165</v>
      </c>
      <c r="C31" s="37">
        <v>25.961947819999999</v>
      </c>
      <c r="D31" s="37">
        <v>104.68036317999999</v>
      </c>
      <c r="E31" s="37">
        <v>-78.718415359999995</v>
      </c>
      <c r="F31" s="37">
        <v>24.801163304485204</v>
      </c>
    </row>
    <row r="32" spans="2:6" ht="15" customHeight="1" x14ac:dyDescent="0.2">
      <c r="B32" s="21" t="s">
        <v>166</v>
      </c>
      <c r="C32" s="37">
        <v>42.038742689999999</v>
      </c>
      <c r="D32" s="37">
        <v>63.461138949999999</v>
      </c>
      <c r="E32" s="37">
        <v>-21.422396259999999</v>
      </c>
      <c r="F32" s="37">
        <v>66.243284292646635</v>
      </c>
    </row>
    <row r="33" spans="2:6" s="9" customFormat="1" ht="15" customHeight="1" x14ac:dyDescent="0.2">
      <c r="B33" s="22" t="s">
        <v>2</v>
      </c>
      <c r="C33" s="19">
        <v>4151.5034264099731</v>
      </c>
      <c r="D33" s="19">
        <v>5145.9954661399997</v>
      </c>
      <c r="E33" s="19">
        <v>-994.49203973002659</v>
      </c>
      <c r="F33" s="19">
        <v>80.67444780560615</v>
      </c>
    </row>
    <row r="34" spans="2:6" ht="15" customHeight="1" x14ac:dyDescent="0.2">
      <c r="B34" s="21" t="s">
        <v>167</v>
      </c>
      <c r="C34" s="41">
        <v>7.0456065600000022</v>
      </c>
      <c r="D34" s="41">
        <v>59.691825389999956</v>
      </c>
      <c r="E34" s="41">
        <v>-52.646218829999953</v>
      </c>
      <c r="F34" s="41">
        <v>11.803302234379881</v>
      </c>
    </row>
    <row r="35" spans="2:6" ht="15" customHeight="1" x14ac:dyDescent="0.2">
      <c r="B35" s="21" t="s">
        <v>168</v>
      </c>
      <c r="C35" s="37">
        <v>7.0456065600000022</v>
      </c>
      <c r="D35" s="37">
        <v>59.691825389999956</v>
      </c>
      <c r="E35" s="37">
        <v>-52.646218829999953</v>
      </c>
      <c r="F35" s="37">
        <v>11.803302234379881</v>
      </c>
    </row>
    <row r="36" spans="2:6" ht="15" customHeight="1" x14ac:dyDescent="0.2">
      <c r="B36" s="21" t="s">
        <v>169</v>
      </c>
      <c r="C36" s="41">
        <v>181.80344690000007</v>
      </c>
      <c r="D36" s="41">
        <v>630.29977687999997</v>
      </c>
      <c r="E36" s="41">
        <v>-448.49632997999993</v>
      </c>
      <c r="F36" s="41">
        <v>28.843964978050884</v>
      </c>
    </row>
    <row r="37" spans="2:6" ht="15" customHeight="1" x14ac:dyDescent="0.2">
      <c r="B37" s="21" t="s">
        <v>170</v>
      </c>
      <c r="C37" s="37">
        <v>181.80344690000007</v>
      </c>
      <c r="D37" s="37">
        <v>630.29977687999997</v>
      </c>
      <c r="E37" s="37">
        <v>-448.49632997999993</v>
      </c>
      <c r="F37" s="37">
        <v>28.843964978050884</v>
      </c>
    </row>
    <row r="38" spans="2:6" ht="15" customHeight="1" x14ac:dyDescent="0.2">
      <c r="B38" s="21" t="s">
        <v>171</v>
      </c>
      <c r="C38" s="41">
        <v>3962.6543729499731</v>
      </c>
      <c r="D38" s="41">
        <v>4456.0038638699998</v>
      </c>
      <c r="E38" s="41">
        <v>-493.34949092002671</v>
      </c>
      <c r="F38" s="41">
        <v>88.928432155991061</v>
      </c>
    </row>
    <row r="39" spans="2:6" ht="15" customHeight="1" x14ac:dyDescent="0.2">
      <c r="B39" s="21" t="s">
        <v>172</v>
      </c>
      <c r="C39" s="37">
        <v>394.41739021999985</v>
      </c>
      <c r="D39" s="37">
        <v>333.74305069000042</v>
      </c>
      <c r="E39" s="37">
        <v>60.674339529999429</v>
      </c>
      <c r="F39" s="37">
        <v>118.17995592853774</v>
      </c>
    </row>
    <row r="40" spans="2:6" ht="15" customHeight="1" x14ac:dyDescent="0.2">
      <c r="B40" s="21" t="s">
        <v>173</v>
      </c>
      <c r="C40" s="37">
        <v>2386.3358454599984</v>
      </c>
      <c r="D40" s="37">
        <v>1873.5296151599989</v>
      </c>
      <c r="E40" s="37">
        <v>512.80623029999947</v>
      </c>
      <c r="F40" s="37">
        <v>127.37113019994648</v>
      </c>
    </row>
    <row r="41" spans="2:6" ht="15" customHeight="1" x14ac:dyDescent="0.2">
      <c r="B41" s="21" t="s">
        <v>174</v>
      </c>
      <c r="C41" s="37">
        <v>213.88026502000031</v>
      </c>
      <c r="D41" s="37">
        <v>347.45861840000009</v>
      </c>
      <c r="E41" s="37">
        <v>-133.57835337999978</v>
      </c>
      <c r="F41" s="37">
        <v>61.55560797567491</v>
      </c>
    </row>
    <row r="42" spans="2:6" ht="15" customHeight="1" x14ac:dyDescent="0.2">
      <c r="B42" s="21" t="s">
        <v>175</v>
      </c>
      <c r="C42" s="37">
        <v>207.15257140999961</v>
      </c>
      <c r="D42" s="37">
        <v>647.26880978000008</v>
      </c>
      <c r="E42" s="37">
        <v>-440.11623837000047</v>
      </c>
      <c r="F42" s="37">
        <v>32.004102202979411</v>
      </c>
    </row>
    <row r="43" spans="2:6" ht="15" customHeight="1" x14ac:dyDescent="0.2">
      <c r="B43" s="21" t="s">
        <v>176</v>
      </c>
      <c r="C43" s="37">
        <v>412.22067251000061</v>
      </c>
      <c r="D43" s="37">
        <v>840.9889668699999</v>
      </c>
      <c r="E43" s="37">
        <v>-428.76829435999929</v>
      </c>
      <c r="F43" s="37">
        <v>49.016180800112885</v>
      </c>
    </row>
    <row r="44" spans="2:6" ht="15" customHeight="1" x14ac:dyDescent="0.2">
      <c r="B44" s="21" t="s">
        <v>177</v>
      </c>
      <c r="C44" s="37">
        <v>45.42470078000003</v>
      </c>
      <c r="D44" s="37">
        <v>92.403923530000085</v>
      </c>
      <c r="E44" s="37">
        <v>-46.979222750000055</v>
      </c>
      <c r="F44" s="37">
        <v>49.158844175325882</v>
      </c>
    </row>
    <row r="45" spans="2:6" ht="15" customHeight="1" x14ac:dyDescent="0.2">
      <c r="B45" s="21" t="s">
        <v>178</v>
      </c>
      <c r="C45" s="37">
        <v>27.115593290000042</v>
      </c>
      <c r="D45" s="37">
        <v>24.650809250000012</v>
      </c>
      <c r="E45" s="37">
        <v>2.4647840400000298</v>
      </c>
      <c r="F45" s="37">
        <v>109.99879563791615</v>
      </c>
    </row>
    <row r="46" spans="2:6" ht="15" customHeight="1" x14ac:dyDescent="0.2">
      <c r="B46" s="21" t="s">
        <v>179</v>
      </c>
      <c r="C46" s="37">
        <v>276.10733425999962</v>
      </c>
      <c r="D46" s="37">
        <v>295.96007019000183</v>
      </c>
      <c r="E46" s="37">
        <v>-19.852735930002211</v>
      </c>
      <c r="F46" s="37">
        <v>93.292089734518228</v>
      </c>
    </row>
    <row r="47" spans="2:6" ht="8.1" customHeight="1" x14ac:dyDescent="0.2">
      <c r="B47" s="25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 xr:uid="{00000000-0004-0000-03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372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5597.264857589983</v>
      </c>
      <c r="D11" s="19">
        <v>9293.9920923100126</v>
      </c>
      <c r="E11" s="19">
        <v>-3696.7272347200296</v>
      </c>
      <c r="F11" s="19">
        <v>60.224549386277651</v>
      </c>
      <c r="G11" s="4"/>
    </row>
    <row r="12" spans="2:7" s="5" customFormat="1" ht="6" customHeight="1" x14ac:dyDescent="0.2">
      <c r="B12" s="22"/>
      <c r="C12" s="28"/>
      <c r="D12" s="22"/>
      <c r="E12" s="28"/>
      <c r="F12" s="28"/>
    </row>
    <row r="13" spans="2:7" s="5" customFormat="1" ht="15" customHeight="1" x14ac:dyDescent="0.2">
      <c r="B13" s="21" t="s">
        <v>3</v>
      </c>
      <c r="C13" s="28">
        <v>4301.2591968499919</v>
      </c>
      <c r="D13" s="28">
        <v>5620.0053562400581</v>
      </c>
      <c r="E13" s="28">
        <v>-1318.7461593900662</v>
      </c>
      <c r="F13" s="28">
        <v>76.534788211085541</v>
      </c>
    </row>
    <row r="14" spans="2:7" s="5" customFormat="1" ht="15" customHeight="1" x14ac:dyDescent="0.2">
      <c r="B14" s="21" t="s">
        <v>243</v>
      </c>
      <c r="C14" s="4">
        <v>3499.5165344799811</v>
      </c>
      <c r="D14" s="4">
        <v>4859.1826043800056</v>
      </c>
      <c r="E14" s="4">
        <v>-1359.6660699000245</v>
      </c>
      <c r="F14" s="4">
        <v>72.01862575251981</v>
      </c>
    </row>
    <row r="15" spans="2:7" s="5" customFormat="1" ht="15" customHeight="1" x14ac:dyDescent="0.2">
      <c r="B15" s="21" t="s">
        <v>247</v>
      </c>
      <c r="C15" s="4">
        <v>801.74266237000404</v>
      </c>
      <c r="D15" s="4">
        <v>760.82275186000265</v>
      </c>
      <c r="E15" s="4">
        <v>40.919910510001387</v>
      </c>
      <c r="F15" s="4">
        <v>105.37837629197648</v>
      </c>
    </row>
    <row r="16" spans="2:7" s="5" customFormat="1" ht="15" customHeight="1" x14ac:dyDescent="0.2">
      <c r="B16" s="21" t="s">
        <v>202</v>
      </c>
      <c r="C16" s="28">
        <v>282.17618370999963</v>
      </c>
      <c r="D16" s="28">
        <v>400.68100941999967</v>
      </c>
      <c r="E16" s="28">
        <v>-118.50482571000003</v>
      </c>
      <c r="F16" s="28">
        <v>70.424147158474</v>
      </c>
    </row>
    <row r="17" spans="2:6" s="5" customFormat="1" ht="15" customHeight="1" x14ac:dyDescent="0.2">
      <c r="B17" s="21" t="s">
        <v>248</v>
      </c>
      <c r="C17" s="4">
        <v>227.96987751000003</v>
      </c>
      <c r="D17" s="4">
        <v>173.06595888999988</v>
      </c>
      <c r="E17" s="4">
        <v>54.903918620000155</v>
      </c>
      <c r="F17" s="4">
        <v>131.72427378101366</v>
      </c>
    </row>
    <row r="18" spans="2:6" s="5" customFormat="1" ht="15" customHeight="1" x14ac:dyDescent="0.2">
      <c r="B18" s="21" t="s">
        <v>249</v>
      </c>
      <c r="C18" s="4">
        <v>54.206306200000071</v>
      </c>
      <c r="D18" s="4">
        <v>227.6150505300001</v>
      </c>
      <c r="E18" s="4">
        <v>-173.40874433000005</v>
      </c>
      <c r="F18" s="4">
        <v>23.814904187478401</v>
      </c>
    </row>
    <row r="19" spans="2:6" s="5" customFormat="1" ht="15" customHeight="1" x14ac:dyDescent="0.2">
      <c r="B19" s="42" t="s">
        <v>203</v>
      </c>
      <c r="C19" s="28">
        <v>387.50952961999946</v>
      </c>
      <c r="D19" s="28">
        <v>1327.9146362499998</v>
      </c>
      <c r="E19" s="28">
        <v>-940.40510663000032</v>
      </c>
      <c r="F19" s="28">
        <v>29.18181026412341</v>
      </c>
    </row>
    <row r="20" spans="2:6" s="5" customFormat="1" ht="15" customHeight="1" x14ac:dyDescent="0.2">
      <c r="B20" s="21" t="s">
        <v>250</v>
      </c>
      <c r="C20" s="4">
        <v>200.42739171000005</v>
      </c>
      <c r="D20" s="4">
        <v>1146.8034810700008</v>
      </c>
      <c r="E20" s="4">
        <v>-946.37608936000072</v>
      </c>
      <c r="F20" s="4">
        <v>17.477047725997092</v>
      </c>
    </row>
    <row r="21" spans="2:6" s="5" customFormat="1" ht="15" customHeight="1" x14ac:dyDescent="0.2">
      <c r="B21" s="21" t="s">
        <v>251</v>
      </c>
      <c r="C21" s="4">
        <v>82.029030709999915</v>
      </c>
      <c r="D21" s="4">
        <v>63.915344369999943</v>
      </c>
      <c r="E21" s="4">
        <v>18.113686339999973</v>
      </c>
      <c r="F21" s="4">
        <v>128.34012163830573</v>
      </c>
    </row>
    <row r="22" spans="2:6" s="5" customFormat="1" ht="15" customHeight="1" x14ac:dyDescent="0.2">
      <c r="B22" s="21" t="s">
        <v>252</v>
      </c>
      <c r="C22" s="4">
        <v>105.05310720000023</v>
      </c>
      <c r="D22" s="4">
        <v>117.19581080999991</v>
      </c>
      <c r="E22" s="4">
        <v>-12.142703609999685</v>
      </c>
      <c r="F22" s="4">
        <v>89.638961046410031</v>
      </c>
    </row>
    <row r="23" spans="2:6" s="5" customFormat="1" ht="15" customHeight="1" x14ac:dyDescent="0.2">
      <c r="B23" s="42" t="s">
        <v>4</v>
      </c>
      <c r="C23" s="28">
        <v>351.65060232999809</v>
      </c>
      <c r="D23" s="28">
        <v>1896.7428518899992</v>
      </c>
      <c r="E23" s="28">
        <v>-1545.0922495600012</v>
      </c>
      <c r="F23" s="28">
        <v>18.539708847701615</v>
      </c>
    </row>
    <row r="24" spans="2:6" s="5" customFormat="1" ht="15" customHeight="1" x14ac:dyDescent="0.2">
      <c r="B24" s="21" t="s">
        <v>244</v>
      </c>
      <c r="C24" s="4">
        <v>114.05743638999984</v>
      </c>
      <c r="D24" s="4">
        <v>1519.5621309500013</v>
      </c>
      <c r="E24" s="4">
        <v>-1405.5046945600016</v>
      </c>
      <c r="F24" s="4">
        <v>7.5059409593665833</v>
      </c>
    </row>
    <row r="25" spans="2:6" s="5" customFormat="1" ht="15" customHeight="1" x14ac:dyDescent="0.2">
      <c r="B25" s="21" t="s">
        <v>253</v>
      </c>
      <c r="C25" s="4">
        <v>105.8060097</v>
      </c>
      <c r="D25" s="4">
        <v>292.36329310000019</v>
      </c>
      <c r="E25" s="4">
        <v>-186.55728340000019</v>
      </c>
      <c r="F25" s="4">
        <v>36.189908992374782</v>
      </c>
    </row>
    <row r="26" spans="2:6" s="5" customFormat="1" ht="15" customHeight="1" x14ac:dyDescent="0.2">
      <c r="B26" s="21" t="s">
        <v>254</v>
      </c>
      <c r="C26" s="4">
        <v>131.78715624</v>
      </c>
      <c r="D26" s="4">
        <v>84.817427840000022</v>
      </c>
      <c r="E26" s="4">
        <v>46.96972839999998</v>
      </c>
      <c r="F26" s="4">
        <v>155.37744965410161</v>
      </c>
    </row>
    <row r="27" spans="2:6" s="5" customFormat="1" ht="15" customHeight="1" x14ac:dyDescent="0.2">
      <c r="B27" s="42" t="s">
        <v>291</v>
      </c>
      <c r="C27" s="28">
        <v>21.582979279999986</v>
      </c>
      <c r="D27" s="28">
        <v>3.8311378999999985</v>
      </c>
      <c r="E27" s="28">
        <v>17.751841379999988</v>
      </c>
      <c r="F27" s="28">
        <v>563.35688882407476</v>
      </c>
    </row>
    <row r="28" spans="2:6" s="5" customFormat="1" ht="15" customHeight="1" x14ac:dyDescent="0.2">
      <c r="B28" s="21" t="s">
        <v>245</v>
      </c>
      <c r="C28" s="4">
        <v>21.582979279999986</v>
      </c>
      <c r="D28" s="4">
        <v>3.8311378999999985</v>
      </c>
      <c r="E28" s="4">
        <v>17.751841379999988</v>
      </c>
      <c r="F28" s="4">
        <v>563.35688882407476</v>
      </c>
    </row>
    <row r="29" spans="2:6" s="5" customFormat="1" ht="15" customHeight="1" x14ac:dyDescent="0.2">
      <c r="B29" s="42" t="s">
        <v>5</v>
      </c>
      <c r="C29" s="28">
        <v>253.08636579999978</v>
      </c>
      <c r="D29" s="28">
        <v>44.817100609999969</v>
      </c>
      <c r="E29" s="28">
        <v>208.26926518999983</v>
      </c>
      <c r="F29" s="28">
        <v>564.70936842248341</v>
      </c>
    </row>
    <row r="30" spans="2:6" s="5" customFormat="1" ht="15" customHeight="1" x14ac:dyDescent="0.2">
      <c r="B30" s="21" t="s">
        <v>246</v>
      </c>
      <c r="C30" s="4">
        <v>253.08636579999978</v>
      </c>
      <c r="D30" s="4">
        <v>44.817100609999969</v>
      </c>
      <c r="E30" s="4">
        <v>208.26926518999983</v>
      </c>
      <c r="F30" s="4">
        <v>564.70936842248341</v>
      </c>
    </row>
    <row r="31" spans="2:6" s="5" customFormat="1" ht="8.1" customHeight="1" x14ac:dyDescent="0.2">
      <c r="B31" s="25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373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21" t="s">
        <v>204</v>
      </c>
      <c r="C11" s="19">
        <v>3499.5165344799993</v>
      </c>
      <c r="D11" s="19">
        <v>4859.1826043799992</v>
      </c>
      <c r="E11" s="19">
        <v>-1359.6660698999999</v>
      </c>
      <c r="F11" s="19">
        <v>72.018625752520265</v>
      </c>
      <c r="G11" s="4"/>
    </row>
    <row r="12" spans="2:7" s="5" customFormat="1" ht="15" customHeight="1" x14ac:dyDescent="0.2">
      <c r="B12" s="43" t="s">
        <v>7</v>
      </c>
      <c r="C12" s="4">
        <v>25.568166340000001</v>
      </c>
      <c r="D12" s="4">
        <v>84.697306280000063</v>
      </c>
      <c r="E12" s="4">
        <v>-59.129139940000059</v>
      </c>
      <c r="F12" s="4">
        <v>30.187697180680612</v>
      </c>
    </row>
    <row r="13" spans="2:7" s="5" customFormat="1" ht="15" customHeight="1" x14ac:dyDescent="0.2">
      <c r="B13" s="43" t="s">
        <v>8</v>
      </c>
      <c r="C13" s="4">
        <v>111.11737140000004</v>
      </c>
      <c r="D13" s="4">
        <v>186.14302822000022</v>
      </c>
      <c r="E13" s="4">
        <v>-75.025656820000179</v>
      </c>
      <c r="F13" s="4">
        <v>59.694618951117384</v>
      </c>
    </row>
    <row r="14" spans="2:7" s="5" customFormat="1" ht="15" customHeight="1" x14ac:dyDescent="0.2">
      <c r="B14" s="43" t="s">
        <v>9</v>
      </c>
      <c r="C14" s="4">
        <v>5.3540899400000033</v>
      </c>
      <c r="D14" s="4">
        <v>11.062045829999981</v>
      </c>
      <c r="E14" s="4">
        <v>-5.7079558899999778</v>
      </c>
      <c r="F14" s="4">
        <v>48.400540210020196</v>
      </c>
    </row>
    <row r="15" spans="2:7" s="5" customFormat="1" ht="15" customHeight="1" x14ac:dyDescent="0.2">
      <c r="B15" s="43" t="s">
        <v>10</v>
      </c>
      <c r="C15" s="4">
        <v>2.2631172799999995</v>
      </c>
      <c r="D15" s="4">
        <v>0.67155071000000033</v>
      </c>
      <c r="E15" s="4">
        <v>1.591566569999999</v>
      </c>
      <c r="F15" s="4">
        <v>336.99871749074595</v>
      </c>
    </row>
    <row r="16" spans="2:7" s="5" customFormat="1" ht="15" customHeight="1" x14ac:dyDescent="0.2">
      <c r="B16" s="43" t="s">
        <v>11</v>
      </c>
      <c r="C16" s="4">
        <v>25.037348839999986</v>
      </c>
      <c r="D16" s="4">
        <v>72.749983189999966</v>
      </c>
      <c r="E16" s="4">
        <v>-47.712634349999981</v>
      </c>
      <c r="F16" s="4">
        <v>34.415607732321178</v>
      </c>
    </row>
    <row r="17" spans="2:6" s="5" customFormat="1" ht="15" customHeight="1" x14ac:dyDescent="0.2">
      <c r="B17" s="43" t="s">
        <v>12</v>
      </c>
      <c r="C17" s="4">
        <v>523.28632829000048</v>
      </c>
      <c r="D17" s="4">
        <v>1175.821114319999</v>
      </c>
      <c r="E17" s="4">
        <v>-652.53478602999849</v>
      </c>
      <c r="F17" s="4">
        <v>44.503906412041893</v>
      </c>
    </row>
    <row r="18" spans="2:6" s="5" customFormat="1" ht="15" customHeight="1" x14ac:dyDescent="0.2">
      <c r="B18" s="43" t="s">
        <v>13</v>
      </c>
      <c r="C18" s="4">
        <v>20.435578729999985</v>
      </c>
      <c r="D18" s="4">
        <v>99.009128530000012</v>
      </c>
      <c r="E18" s="4">
        <v>-78.573549800000023</v>
      </c>
      <c r="F18" s="4">
        <v>20.640095548167515</v>
      </c>
    </row>
    <row r="19" spans="2:6" s="5" customFormat="1" ht="15" customHeight="1" x14ac:dyDescent="0.2">
      <c r="B19" s="43" t="s">
        <v>14</v>
      </c>
      <c r="C19" s="4">
        <v>2.6020693000000001</v>
      </c>
      <c r="D19" s="4">
        <v>1.3486517499999999</v>
      </c>
      <c r="E19" s="4">
        <v>1.2534175500000002</v>
      </c>
      <c r="F19" s="4">
        <v>192.93856253106114</v>
      </c>
    </row>
    <row r="20" spans="2:6" s="5" customFormat="1" ht="15" customHeight="1" x14ac:dyDescent="0.2">
      <c r="B20" s="43" t="s">
        <v>15</v>
      </c>
      <c r="C20" s="4">
        <v>6.9156612699999975</v>
      </c>
      <c r="D20" s="4">
        <v>21.076730709999996</v>
      </c>
      <c r="E20" s="4">
        <v>-14.161069439999999</v>
      </c>
      <c r="F20" s="4">
        <v>32.811831043221595</v>
      </c>
    </row>
    <row r="21" spans="2:6" s="5" customFormat="1" ht="15" customHeight="1" x14ac:dyDescent="0.2">
      <c r="B21" s="43" t="s">
        <v>16</v>
      </c>
      <c r="C21" s="4">
        <v>440.04569061000024</v>
      </c>
      <c r="D21" s="4">
        <v>823.69231083999966</v>
      </c>
      <c r="E21" s="4">
        <v>-383.64662022999943</v>
      </c>
      <c r="F21" s="4">
        <v>53.423552073861494</v>
      </c>
    </row>
    <row r="22" spans="2:6" s="5" customFormat="1" ht="15" customHeight="1" x14ac:dyDescent="0.2">
      <c r="B22" s="43" t="s">
        <v>17</v>
      </c>
      <c r="C22" s="4">
        <v>34.184925100000008</v>
      </c>
      <c r="D22" s="4">
        <v>8.0659874599999988</v>
      </c>
      <c r="E22" s="4">
        <v>26.118937640000009</v>
      </c>
      <c r="F22" s="4">
        <v>423.81574815887467</v>
      </c>
    </row>
    <row r="23" spans="2:6" s="5" customFormat="1" ht="15" customHeight="1" x14ac:dyDescent="0.2">
      <c r="B23" s="43" t="s">
        <v>18</v>
      </c>
      <c r="C23" s="4">
        <v>4.769263210000001</v>
      </c>
      <c r="D23" s="4">
        <v>5.7996066499999985</v>
      </c>
      <c r="E23" s="4">
        <v>-1.0303434399999976</v>
      </c>
      <c r="F23" s="4">
        <v>82.234253076456525</v>
      </c>
    </row>
    <row r="24" spans="2:6" s="5" customFormat="1" ht="15" customHeight="1" x14ac:dyDescent="0.2">
      <c r="B24" s="43" t="s">
        <v>19</v>
      </c>
      <c r="C24" s="4">
        <v>15.69533186</v>
      </c>
      <c r="D24" s="4">
        <v>51.191600769999994</v>
      </c>
      <c r="E24" s="4">
        <v>-35.496268909999998</v>
      </c>
      <c r="F24" s="4">
        <v>30.659974730069379</v>
      </c>
    </row>
    <row r="25" spans="2:6" s="5" customFormat="1" ht="15" customHeight="1" x14ac:dyDescent="0.2">
      <c r="B25" s="43" t="s">
        <v>20</v>
      </c>
      <c r="C25" s="4">
        <v>10.022995019999994</v>
      </c>
      <c r="D25" s="4">
        <v>158.5218474599998</v>
      </c>
      <c r="E25" s="4">
        <v>-148.49885243999981</v>
      </c>
      <c r="F25" s="4">
        <v>6.3227846385837259</v>
      </c>
    </row>
    <row r="26" spans="2:6" s="5" customFormat="1" ht="15" customHeight="1" x14ac:dyDescent="0.2">
      <c r="B26" s="43" t="s">
        <v>21</v>
      </c>
      <c r="C26" s="4">
        <v>285.61705583000031</v>
      </c>
      <c r="D26" s="4">
        <v>1018.7278373100011</v>
      </c>
      <c r="E26" s="4">
        <v>-733.1107814800007</v>
      </c>
      <c r="F26" s="4">
        <v>28.036639951273507</v>
      </c>
    </row>
    <row r="27" spans="2:6" s="5" customFormat="1" ht="15" customHeight="1" x14ac:dyDescent="0.2">
      <c r="B27" s="43" t="s">
        <v>22</v>
      </c>
      <c r="C27" s="4">
        <v>2.97846944</v>
      </c>
      <c r="D27" s="4">
        <v>5.399882230000002</v>
      </c>
      <c r="E27" s="4">
        <v>-2.421412790000002</v>
      </c>
      <c r="F27" s="4">
        <v>55.15804443757284</v>
      </c>
    </row>
    <row r="28" spans="2:6" s="5" customFormat="1" ht="15" customHeight="1" x14ac:dyDescent="0.2">
      <c r="B28" s="43" t="s">
        <v>23</v>
      </c>
      <c r="C28" s="4">
        <v>1.47180062</v>
      </c>
      <c r="D28" s="4">
        <v>10.731969700000001</v>
      </c>
      <c r="E28" s="4">
        <v>-9.2601690800000007</v>
      </c>
      <c r="F28" s="4">
        <v>13.71417047515518</v>
      </c>
    </row>
    <row r="29" spans="2:6" s="5" customFormat="1" ht="15" customHeight="1" x14ac:dyDescent="0.2">
      <c r="B29" s="43" t="s">
        <v>24</v>
      </c>
      <c r="C29" s="4">
        <v>1.3714441100000005</v>
      </c>
      <c r="D29" s="4">
        <v>1.7851271500000001</v>
      </c>
      <c r="E29" s="4">
        <v>-0.41368303999999956</v>
      </c>
      <c r="F29" s="4">
        <v>76.82613028433299</v>
      </c>
    </row>
    <row r="30" spans="2:6" s="5" customFormat="1" ht="15" customHeight="1" x14ac:dyDescent="0.2">
      <c r="B30" s="43" t="s">
        <v>25</v>
      </c>
      <c r="C30" s="4">
        <v>1.682057480000001</v>
      </c>
      <c r="D30" s="4">
        <v>0.67797197999999992</v>
      </c>
      <c r="E30" s="4">
        <v>1.0040855000000011</v>
      </c>
      <c r="F30" s="4">
        <v>248.10132713744321</v>
      </c>
    </row>
    <row r="31" spans="2:6" s="5" customFormat="1" ht="15" customHeight="1" x14ac:dyDescent="0.2">
      <c r="B31" s="43" t="s">
        <v>26</v>
      </c>
      <c r="C31" s="4">
        <v>1422.7774139999972</v>
      </c>
      <c r="D31" s="4">
        <v>494.35292903999988</v>
      </c>
      <c r="E31" s="4">
        <v>928.42448495999724</v>
      </c>
      <c r="F31" s="4">
        <v>287.80600466208119</v>
      </c>
    </row>
    <row r="32" spans="2:6" ht="15" customHeight="1" x14ac:dyDescent="0.2">
      <c r="B32" s="43" t="s">
        <v>27</v>
      </c>
      <c r="C32" s="4">
        <v>72.413927820000083</v>
      </c>
      <c r="D32" s="4">
        <v>144.52709093000018</v>
      </c>
      <c r="E32" s="37">
        <v>-72.113163110000102</v>
      </c>
      <c r="F32" s="37">
        <v>50.10405132631697</v>
      </c>
    </row>
    <row r="33" spans="2:6" ht="15" customHeight="1" x14ac:dyDescent="0.2">
      <c r="B33" s="43" t="s">
        <v>28</v>
      </c>
      <c r="C33" s="4">
        <v>418.33081399000054</v>
      </c>
      <c r="D33" s="4">
        <v>210.73437071000023</v>
      </c>
      <c r="E33" s="37">
        <v>207.5964432800003</v>
      </c>
      <c r="F33" s="37">
        <v>198.51095603463844</v>
      </c>
    </row>
    <row r="34" spans="2:6" ht="15" customHeight="1" x14ac:dyDescent="0.2">
      <c r="B34" s="43" t="s">
        <v>29</v>
      </c>
      <c r="C34" s="4">
        <v>15.470475509999989</v>
      </c>
      <c r="D34" s="4">
        <v>32.664046930000005</v>
      </c>
      <c r="E34" s="37">
        <v>-17.193571420000016</v>
      </c>
      <c r="F34" s="37">
        <v>47.362396775738368</v>
      </c>
    </row>
    <row r="35" spans="2:6" ht="15" customHeight="1" x14ac:dyDescent="0.2">
      <c r="B35" s="43" t="s">
        <v>30</v>
      </c>
      <c r="C35" s="4">
        <v>28.287352220000024</v>
      </c>
      <c r="D35" s="4">
        <v>134.68204335000004</v>
      </c>
      <c r="E35" s="37">
        <v>-106.39469113000001</v>
      </c>
      <c r="F35" s="37">
        <v>21.003061370615903</v>
      </c>
    </row>
    <row r="36" spans="2:6" ht="15" customHeight="1" x14ac:dyDescent="0.2">
      <c r="B36" s="43" t="s">
        <v>31</v>
      </c>
      <c r="C36" s="4">
        <v>5.7922108200000011</v>
      </c>
      <c r="D36" s="4">
        <v>8.5141541300000014</v>
      </c>
      <c r="E36" s="37">
        <v>-2.7219433100000003</v>
      </c>
      <c r="F36" s="37">
        <v>68.030373088864906</v>
      </c>
    </row>
    <row r="37" spans="2:6" ht="15" customHeight="1" x14ac:dyDescent="0.2">
      <c r="B37" s="43" t="s">
        <v>32</v>
      </c>
      <c r="C37" s="4">
        <v>16.025575450000002</v>
      </c>
      <c r="D37" s="4">
        <v>96.534288200000034</v>
      </c>
      <c r="E37" s="37">
        <v>-80.508712750000029</v>
      </c>
      <c r="F37" s="37">
        <v>16.600915331553658</v>
      </c>
    </row>
    <row r="38" spans="2:6" ht="8.1" customHeight="1" x14ac:dyDescent="0.2">
      <c r="B38" s="25"/>
      <c r="C38" s="6"/>
      <c r="D38" s="6"/>
      <c r="E38" s="6"/>
      <c r="F38" s="6"/>
    </row>
  </sheetData>
  <hyperlinks>
    <hyperlink ref="F7" location="Índice!A5" display="ÍNDICE" xr:uid="{00000000-0004-0000-05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374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42" t="s">
        <v>243</v>
      </c>
      <c r="C11" s="4">
        <v>3499.5165344799811</v>
      </c>
      <c r="D11" s="4">
        <v>4859.1826043800056</v>
      </c>
      <c r="E11" s="4">
        <v>-1359.6660699000245</v>
      </c>
      <c r="F11" s="4">
        <v>72.01862575251981</v>
      </c>
      <c r="G11" s="4"/>
    </row>
    <row r="12" spans="2:7" s="5" customFormat="1" ht="16.5" customHeight="1" x14ac:dyDescent="0.2">
      <c r="B12" s="42" t="s">
        <v>293</v>
      </c>
      <c r="C12" s="4">
        <v>801.74266237000404</v>
      </c>
      <c r="D12" s="4">
        <v>760.82275186000265</v>
      </c>
      <c r="E12" s="4">
        <v>40.919910510001387</v>
      </c>
      <c r="F12" s="4">
        <v>105.37837629197648</v>
      </c>
      <c r="G12" s="4"/>
    </row>
    <row r="13" spans="2:7" s="5" customFormat="1" ht="16.5" customHeight="1" x14ac:dyDescent="0.2">
      <c r="B13" s="43" t="s">
        <v>33</v>
      </c>
      <c r="C13" s="4">
        <v>4482.9384707800282</v>
      </c>
      <c r="D13" s="4">
        <v>6638.884747809966</v>
      </c>
      <c r="E13" s="4">
        <v>-2155.9462770299378</v>
      </c>
      <c r="F13" s="4">
        <v>67.525475152417116</v>
      </c>
    </row>
    <row r="14" spans="2:7" s="5" customFormat="1" ht="16.5" customHeight="1" x14ac:dyDescent="0.2">
      <c r="B14" s="43" t="s">
        <v>34</v>
      </c>
      <c r="C14" s="4">
        <v>112.93186906000007</v>
      </c>
      <c r="D14" s="4">
        <v>275.35246205999982</v>
      </c>
      <c r="E14" s="4">
        <v>-162.42059299999977</v>
      </c>
      <c r="F14" s="4">
        <v>41.013567924949953</v>
      </c>
    </row>
    <row r="15" spans="2:7" s="5" customFormat="1" ht="16.5" customHeight="1" x14ac:dyDescent="0.2">
      <c r="B15" s="60" t="s">
        <v>292</v>
      </c>
      <c r="C15" s="4">
        <v>186.92704073999997</v>
      </c>
      <c r="D15" s="4">
        <v>180.96540589</v>
      </c>
      <c r="E15" s="4">
        <v>5.9616348499999674</v>
      </c>
      <c r="F15" s="4">
        <v>103.29435055317909</v>
      </c>
    </row>
    <row r="16" spans="2:7" s="5" customFormat="1" ht="16.5" customHeight="1" x14ac:dyDescent="0.2">
      <c r="B16" s="43" t="s">
        <v>35</v>
      </c>
      <c r="C16" s="4">
        <v>227.96987751000003</v>
      </c>
      <c r="D16" s="4">
        <v>173.06593554999992</v>
      </c>
      <c r="E16" s="4">
        <v>54.903941960000111</v>
      </c>
      <c r="F16" s="4">
        <v>131.72429154559882</v>
      </c>
    </row>
    <row r="17" spans="2:6" s="5" customFormat="1" ht="16.5" customHeight="1" x14ac:dyDescent="0.2">
      <c r="B17" s="43" t="s">
        <v>180</v>
      </c>
      <c r="C17" s="4">
        <v>61.637606510000012</v>
      </c>
      <c r="D17" s="4">
        <v>90.292155649999955</v>
      </c>
      <c r="E17" s="4">
        <v>-28.654549139999943</v>
      </c>
      <c r="F17" s="4">
        <v>68.264630594186116</v>
      </c>
    </row>
    <row r="18" spans="2:6" ht="6" customHeight="1" x14ac:dyDescent="0.2">
      <c r="B18" s="25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 xr:uid="{00000000-0004-0000-06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50" customWidth="1"/>
    <col min="3" max="3" width="78.140625" style="46" customWidth="1"/>
    <col min="4" max="4" width="18.5703125" style="50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75" t="s">
        <v>375</v>
      </c>
    </row>
    <row r="7" spans="2:5" ht="15.75" x14ac:dyDescent="0.25">
      <c r="C7" s="47"/>
      <c r="D7" s="62" t="s">
        <v>295</v>
      </c>
    </row>
    <row r="8" spans="2:5" x14ac:dyDescent="0.2">
      <c r="B8" s="64" t="s">
        <v>147</v>
      </c>
      <c r="D8" s="65" t="s">
        <v>6</v>
      </c>
    </row>
    <row r="9" spans="2:5" ht="39.950000000000003" customHeight="1" x14ac:dyDescent="0.2">
      <c r="B9" s="106"/>
      <c r="C9" s="107"/>
      <c r="D9" s="40" t="s">
        <v>146</v>
      </c>
    </row>
    <row r="10" spans="2:5" x14ac:dyDescent="0.2">
      <c r="C10" s="44" t="s">
        <v>6</v>
      </c>
      <c r="D10" s="3" t="s">
        <v>6</v>
      </c>
    </row>
    <row r="11" spans="2:5" s="5" customFormat="1" x14ac:dyDescent="0.2">
      <c r="B11" s="21" t="s">
        <v>38</v>
      </c>
      <c r="C11" s="48"/>
      <c r="D11" s="59"/>
      <c r="E11" s="4"/>
    </row>
    <row r="12" spans="2:5" s="5" customFormat="1" x14ac:dyDescent="0.2">
      <c r="B12" s="21"/>
      <c r="C12" s="48"/>
      <c r="D12" s="59"/>
    </row>
    <row r="13" spans="2:5" s="5" customFormat="1" x14ac:dyDescent="0.2">
      <c r="B13" s="51" t="s">
        <v>206</v>
      </c>
      <c r="C13" s="30" t="s">
        <v>26</v>
      </c>
      <c r="D13" s="59"/>
    </row>
    <row r="14" spans="2:5" s="5" customFormat="1" ht="25.5" x14ac:dyDescent="0.2">
      <c r="B14" s="52" t="s">
        <v>205</v>
      </c>
      <c r="C14" s="30" t="s">
        <v>341</v>
      </c>
      <c r="D14" s="57">
        <v>1353.1058465900001</v>
      </c>
    </row>
    <row r="15" spans="2:5" s="5" customFormat="1" ht="25.5" x14ac:dyDescent="0.2">
      <c r="B15" s="52" t="s">
        <v>207</v>
      </c>
      <c r="C15" s="30" t="s">
        <v>260</v>
      </c>
      <c r="D15" s="57">
        <v>7.202276480000001</v>
      </c>
    </row>
    <row r="16" spans="2:5" s="5" customFormat="1" ht="25.5" x14ac:dyDescent="0.2">
      <c r="B16" s="52" t="s">
        <v>208</v>
      </c>
      <c r="C16" s="30" t="s">
        <v>256</v>
      </c>
      <c r="D16" s="57">
        <v>6.2550303799999991</v>
      </c>
    </row>
    <row r="17" spans="2:4" s="5" customFormat="1" x14ac:dyDescent="0.2">
      <c r="B17" s="51" t="s">
        <v>212</v>
      </c>
      <c r="C17" s="30" t="s">
        <v>258</v>
      </c>
      <c r="D17" s="59"/>
    </row>
    <row r="18" spans="2:4" s="5" customFormat="1" ht="25.5" x14ac:dyDescent="0.2">
      <c r="B18" s="45" t="s">
        <v>205</v>
      </c>
      <c r="C18" s="30" t="s">
        <v>260</v>
      </c>
      <c r="D18" s="57">
        <v>179.31042121999999</v>
      </c>
    </row>
    <row r="19" spans="2:4" s="5" customFormat="1" x14ac:dyDescent="0.2">
      <c r="B19" s="45" t="s">
        <v>207</v>
      </c>
      <c r="C19" s="30" t="s">
        <v>255</v>
      </c>
      <c r="D19" s="57">
        <v>119.49930572</v>
      </c>
    </row>
    <row r="20" spans="2:4" s="5" customFormat="1" x14ac:dyDescent="0.2">
      <c r="B20" s="45" t="s">
        <v>208</v>
      </c>
      <c r="C20" s="30" t="s">
        <v>259</v>
      </c>
      <c r="D20" s="57">
        <v>54.692814729999995</v>
      </c>
    </row>
    <row r="21" spans="2:4" s="5" customFormat="1" x14ac:dyDescent="0.2">
      <c r="B21" s="51" t="s">
        <v>213</v>
      </c>
      <c r="C21" s="30" t="s">
        <v>12</v>
      </c>
      <c r="D21" s="21"/>
    </row>
    <row r="22" spans="2:4" s="5" customFormat="1" ht="25.5" x14ac:dyDescent="0.2">
      <c r="B22" s="45" t="s">
        <v>205</v>
      </c>
      <c r="C22" s="30" t="s">
        <v>260</v>
      </c>
      <c r="D22" s="57">
        <v>285.53231976999996</v>
      </c>
    </row>
    <row r="23" spans="2:4" s="5" customFormat="1" x14ac:dyDescent="0.2">
      <c r="B23" s="45" t="s">
        <v>207</v>
      </c>
      <c r="C23" s="30" t="s">
        <v>259</v>
      </c>
      <c r="D23" s="57">
        <v>43.212274229999998</v>
      </c>
    </row>
    <row r="24" spans="2:4" s="5" customFormat="1" x14ac:dyDescent="0.2">
      <c r="B24" s="45" t="s">
        <v>208</v>
      </c>
      <c r="C24" s="30" t="s">
        <v>264</v>
      </c>
      <c r="D24" s="57">
        <v>29.557231900000001</v>
      </c>
    </row>
    <row r="25" spans="2:4" s="5" customFormat="1" x14ac:dyDescent="0.2">
      <c r="B25" s="51" t="s">
        <v>214</v>
      </c>
      <c r="C25" s="30" t="s">
        <v>16</v>
      </c>
      <c r="D25" s="21"/>
    </row>
    <row r="26" spans="2:4" s="5" customFormat="1" x14ac:dyDescent="0.2">
      <c r="B26" s="45" t="s">
        <v>205</v>
      </c>
      <c r="C26" s="30" t="s">
        <v>255</v>
      </c>
      <c r="D26" s="57">
        <v>83.038443540000003</v>
      </c>
    </row>
    <row r="27" spans="2:4" s="5" customFormat="1" ht="25.5" x14ac:dyDescent="0.2">
      <c r="B27" s="45" t="s">
        <v>207</v>
      </c>
      <c r="C27" s="30" t="s">
        <v>256</v>
      </c>
      <c r="D27" s="57">
        <v>49.796908639999998</v>
      </c>
    </row>
    <row r="28" spans="2:4" s="5" customFormat="1" x14ac:dyDescent="0.2">
      <c r="B28" s="45" t="s">
        <v>208</v>
      </c>
      <c r="C28" s="30" t="s">
        <v>264</v>
      </c>
      <c r="D28" s="57">
        <v>41.097876209999995</v>
      </c>
    </row>
    <row r="29" spans="2:4" s="5" customFormat="1" x14ac:dyDescent="0.2">
      <c r="B29" s="51" t="s">
        <v>215</v>
      </c>
      <c r="C29" s="30" t="s">
        <v>28</v>
      </c>
      <c r="D29" s="21"/>
    </row>
    <row r="30" spans="2:4" s="5" customFormat="1" ht="25.5" x14ac:dyDescent="0.2">
      <c r="B30" s="45" t="s">
        <v>205</v>
      </c>
      <c r="C30" s="30" t="s">
        <v>260</v>
      </c>
      <c r="D30" s="57">
        <v>34.835701049999997</v>
      </c>
    </row>
    <row r="31" spans="2:4" s="5" customFormat="1" x14ac:dyDescent="0.2">
      <c r="B31" s="45" t="s">
        <v>207</v>
      </c>
      <c r="C31" s="30" t="s">
        <v>257</v>
      </c>
      <c r="D31" s="57">
        <v>24.369431089999999</v>
      </c>
    </row>
    <row r="32" spans="2:4" s="5" customFormat="1" ht="25.5" x14ac:dyDescent="0.2">
      <c r="B32" s="45" t="s">
        <v>208</v>
      </c>
      <c r="C32" s="30" t="s">
        <v>256</v>
      </c>
      <c r="D32" s="57">
        <v>16.550575880000004</v>
      </c>
    </row>
    <row r="33" spans="2:4" s="5" customFormat="1" x14ac:dyDescent="0.2">
      <c r="B33" s="51" t="s">
        <v>216</v>
      </c>
      <c r="C33" s="30" t="s">
        <v>21</v>
      </c>
      <c r="D33" s="22"/>
    </row>
    <row r="34" spans="2:4" s="5" customFormat="1" x14ac:dyDescent="0.2">
      <c r="B34" s="45" t="s">
        <v>205</v>
      </c>
      <c r="C34" s="30" t="s">
        <v>261</v>
      </c>
      <c r="D34" s="57">
        <v>57.218829290000002</v>
      </c>
    </row>
    <row r="35" spans="2:4" s="5" customFormat="1" ht="25.5" x14ac:dyDescent="0.2">
      <c r="B35" s="45" t="s">
        <v>207</v>
      </c>
      <c r="C35" s="30" t="s">
        <v>260</v>
      </c>
      <c r="D35" s="57">
        <v>32.562564500000001</v>
      </c>
    </row>
    <row r="36" spans="2:4" s="5" customFormat="1" x14ac:dyDescent="0.2">
      <c r="B36" s="45" t="s">
        <v>208</v>
      </c>
      <c r="C36" s="30" t="s">
        <v>262</v>
      </c>
      <c r="D36" s="57">
        <v>25.580372789999998</v>
      </c>
    </row>
    <row r="37" spans="2:4" s="5" customFormat="1" x14ac:dyDescent="0.2">
      <c r="B37" s="51" t="s">
        <v>217</v>
      </c>
      <c r="C37" s="30" t="s">
        <v>268</v>
      </c>
      <c r="D37" s="22"/>
    </row>
    <row r="38" spans="2:4" s="5" customFormat="1" ht="25.5" x14ac:dyDescent="0.2">
      <c r="B38" s="45" t="s">
        <v>205</v>
      </c>
      <c r="C38" s="30" t="s">
        <v>256</v>
      </c>
      <c r="D38" s="57">
        <v>21.636937600000003</v>
      </c>
    </row>
    <row r="39" spans="2:4" s="5" customFormat="1" ht="25.5" x14ac:dyDescent="0.2">
      <c r="B39" s="45" t="s">
        <v>207</v>
      </c>
      <c r="C39" s="30" t="s">
        <v>306</v>
      </c>
      <c r="D39" s="57">
        <v>10.77731872</v>
      </c>
    </row>
    <row r="40" spans="2:4" s="5" customFormat="1" x14ac:dyDescent="0.2">
      <c r="B40" s="45" t="s">
        <v>208</v>
      </c>
      <c r="C40" s="30" t="s">
        <v>346</v>
      </c>
      <c r="D40" s="57">
        <v>6.8708262099999997</v>
      </c>
    </row>
    <row r="41" spans="2:4" s="5" customFormat="1" x14ac:dyDescent="0.2">
      <c r="B41" s="51" t="s">
        <v>218</v>
      </c>
      <c r="C41" s="30" t="s">
        <v>271</v>
      </c>
      <c r="D41" s="22"/>
    </row>
    <row r="42" spans="2:4" s="5" customFormat="1" x14ac:dyDescent="0.2">
      <c r="B42" s="45" t="s">
        <v>205</v>
      </c>
      <c r="C42" s="30" t="s">
        <v>259</v>
      </c>
      <c r="D42" s="57">
        <v>40.739066350000002</v>
      </c>
    </row>
    <row r="43" spans="2:4" s="5" customFormat="1" ht="25.5" x14ac:dyDescent="0.2">
      <c r="B43" s="45" t="s">
        <v>207</v>
      </c>
      <c r="C43" s="30" t="s">
        <v>260</v>
      </c>
      <c r="D43" s="57">
        <v>29.01199467</v>
      </c>
    </row>
    <row r="44" spans="2:4" s="5" customFormat="1" ht="25.5" x14ac:dyDescent="0.2">
      <c r="B44" s="45" t="s">
        <v>208</v>
      </c>
      <c r="C44" s="30" t="s">
        <v>340</v>
      </c>
      <c r="D44" s="57">
        <v>16.575166040000003</v>
      </c>
    </row>
    <row r="45" spans="2:4" s="5" customFormat="1" x14ac:dyDescent="0.2">
      <c r="B45" s="51" t="s">
        <v>219</v>
      </c>
      <c r="C45" s="30" t="s">
        <v>265</v>
      </c>
      <c r="D45" s="22"/>
    </row>
    <row r="46" spans="2:4" s="5" customFormat="1" x14ac:dyDescent="0.2">
      <c r="B46" s="45" t="s">
        <v>205</v>
      </c>
      <c r="C46" s="30" t="s">
        <v>302</v>
      </c>
      <c r="D46" s="57">
        <v>70.735240650000009</v>
      </c>
    </row>
    <row r="47" spans="2:4" s="5" customFormat="1" ht="25.5" x14ac:dyDescent="0.2">
      <c r="B47" s="45" t="s">
        <v>207</v>
      </c>
      <c r="C47" s="30" t="s">
        <v>266</v>
      </c>
      <c r="D47" s="57">
        <v>61.725866220000007</v>
      </c>
    </row>
    <row r="48" spans="2:4" s="5" customFormat="1" x14ac:dyDescent="0.2">
      <c r="B48" s="45" t="s">
        <v>208</v>
      </c>
      <c r="C48" s="30" t="s">
        <v>270</v>
      </c>
      <c r="D48" s="57">
        <v>1.2041224800000001</v>
      </c>
    </row>
    <row r="49" spans="2:4" s="5" customFormat="1" x14ac:dyDescent="0.2">
      <c r="B49" s="51" t="s">
        <v>220</v>
      </c>
      <c r="C49" s="30" t="s">
        <v>272</v>
      </c>
      <c r="D49" s="22"/>
    </row>
    <row r="50" spans="2:4" s="5" customFormat="1" ht="25.5" x14ac:dyDescent="0.2">
      <c r="B50" s="45" t="s">
        <v>205</v>
      </c>
      <c r="C50" s="30" t="s">
        <v>256</v>
      </c>
      <c r="D50" s="57">
        <v>43.003500539999997</v>
      </c>
    </row>
    <row r="51" spans="2:4" s="5" customFormat="1" x14ac:dyDescent="0.2">
      <c r="B51" s="45" t="s">
        <v>207</v>
      </c>
      <c r="C51" s="30" t="s">
        <v>262</v>
      </c>
      <c r="D51" s="57">
        <v>15.797759299999999</v>
      </c>
    </row>
    <row r="52" spans="2:4" s="5" customFormat="1" ht="25.5" x14ac:dyDescent="0.2">
      <c r="B52" s="45" t="s">
        <v>208</v>
      </c>
      <c r="C52" s="30" t="s">
        <v>283</v>
      </c>
      <c r="D52" s="57">
        <v>5.699791320000001</v>
      </c>
    </row>
    <row r="53" spans="2:4" s="5" customFormat="1" x14ac:dyDescent="0.2">
      <c r="B53" s="51" t="s">
        <v>221</v>
      </c>
      <c r="C53" s="30" t="s">
        <v>8</v>
      </c>
      <c r="D53" s="22"/>
    </row>
    <row r="54" spans="2:4" s="5" customFormat="1" x14ac:dyDescent="0.2">
      <c r="B54" s="45" t="s">
        <v>205</v>
      </c>
      <c r="C54" s="30" t="s">
        <v>347</v>
      </c>
      <c r="D54" s="57">
        <v>33.464013209999997</v>
      </c>
    </row>
    <row r="55" spans="2:4" s="5" customFormat="1" ht="25.5" x14ac:dyDescent="0.2">
      <c r="B55" s="45" t="s">
        <v>207</v>
      </c>
      <c r="C55" s="30" t="s">
        <v>260</v>
      </c>
      <c r="D55" s="57">
        <v>33.160825670000001</v>
      </c>
    </row>
    <row r="56" spans="2:4" s="5" customFormat="1" ht="25.5" x14ac:dyDescent="0.2">
      <c r="B56" s="45" t="s">
        <v>208</v>
      </c>
      <c r="C56" s="30" t="s">
        <v>300</v>
      </c>
      <c r="D56" s="57">
        <v>15.67927371</v>
      </c>
    </row>
    <row r="57" spans="2:4" s="5" customFormat="1" x14ac:dyDescent="0.2">
      <c r="B57" s="53" t="s">
        <v>222</v>
      </c>
      <c r="C57" s="30" t="s">
        <v>269</v>
      </c>
      <c r="D57" s="22"/>
    </row>
    <row r="58" spans="2:4" s="5" customFormat="1" x14ac:dyDescent="0.2">
      <c r="B58" s="45" t="s">
        <v>205</v>
      </c>
      <c r="C58" s="30" t="s">
        <v>302</v>
      </c>
      <c r="D58" s="57">
        <v>55.161778489999996</v>
      </c>
    </row>
    <row r="59" spans="2:4" s="5" customFormat="1" ht="25.5" x14ac:dyDescent="0.2">
      <c r="B59" s="45" t="s">
        <v>207</v>
      </c>
      <c r="C59" s="30" t="s">
        <v>266</v>
      </c>
      <c r="D59" s="57">
        <v>47.979108830000001</v>
      </c>
    </row>
    <row r="60" spans="2:4" s="5" customFormat="1" x14ac:dyDescent="0.2">
      <c r="B60" s="45" t="s">
        <v>208</v>
      </c>
      <c r="C60" s="30" t="s">
        <v>270</v>
      </c>
      <c r="D60" s="57">
        <v>0.82752216000000001</v>
      </c>
    </row>
    <row r="61" spans="2:4" s="5" customFormat="1" x14ac:dyDescent="0.2">
      <c r="B61" s="51" t="s">
        <v>223</v>
      </c>
      <c r="C61" s="30" t="s">
        <v>277</v>
      </c>
      <c r="D61" s="22"/>
    </row>
    <row r="62" spans="2:4" s="5" customFormat="1" ht="25.5" x14ac:dyDescent="0.2">
      <c r="B62" s="45" t="s">
        <v>205</v>
      </c>
      <c r="C62" s="30" t="s">
        <v>260</v>
      </c>
      <c r="D62" s="57">
        <v>34.362922800000007</v>
      </c>
    </row>
    <row r="63" spans="2:4" s="5" customFormat="1" ht="25.5" x14ac:dyDescent="0.2">
      <c r="B63" s="45" t="s">
        <v>207</v>
      </c>
      <c r="C63" s="30" t="s">
        <v>300</v>
      </c>
      <c r="D63" s="57">
        <v>14.305714009999999</v>
      </c>
    </row>
    <row r="64" spans="2:4" s="5" customFormat="1" ht="25.5" x14ac:dyDescent="0.2">
      <c r="B64" s="45" t="s">
        <v>208</v>
      </c>
      <c r="C64" s="30" t="s">
        <v>278</v>
      </c>
      <c r="D64" s="57">
        <v>2.6129123799999996</v>
      </c>
    </row>
    <row r="65" spans="2:4" s="5" customFormat="1" x14ac:dyDescent="0.2">
      <c r="B65" s="51" t="s">
        <v>224</v>
      </c>
      <c r="C65" s="30" t="s">
        <v>27</v>
      </c>
      <c r="D65" s="22"/>
    </row>
    <row r="66" spans="2:4" s="5" customFormat="1" x14ac:dyDescent="0.2">
      <c r="B66" s="45" t="s">
        <v>205</v>
      </c>
      <c r="C66" s="30" t="s">
        <v>303</v>
      </c>
      <c r="D66" s="57">
        <v>7.4360989899999996</v>
      </c>
    </row>
    <row r="67" spans="2:4" s="5" customFormat="1" ht="25.5" x14ac:dyDescent="0.2">
      <c r="B67" s="45" t="s">
        <v>207</v>
      </c>
      <c r="C67" s="30" t="s">
        <v>300</v>
      </c>
      <c r="D67" s="57">
        <v>7.0865809799999999</v>
      </c>
    </row>
    <row r="68" spans="2:4" s="5" customFormat="1" ht="25.5" x14ac:dyDescent="0.2">
      <c r="B68" s="45" t="s">
        <v>208</v>
      </c>
      <c r="C68" s="30" t="s">
        <v>260</v>
      </c>
      <c r="D68" s="57">
        <v>4.2856239199999999</v>
      </c>
    </row>
    <row r="69" spans="2:4" s="5" customFormat="1" x14ac:dyDescent="0.2">
      <c r="B69" s="51" t="s">
        <v>225</v>
      </c>
      <c r="C69" s="30" t="s">
        <v>333</v>
      </c>
      <c r="D69" s="22"/>
    </row>
    <row r="70" spans="2:4" s="5" customFormat="1" x14ac:dyDescent="0.2">
      <c r="B70" s="45" t="s">
        <v>205</v>
      </c>
      <c r="C70" s="30" t="s">
        <v>259</v>
      </c>
      <c r="D70" s="57">
        <v>24.657699860000001</v>
      </c>
    </row>
    <row r="71" spans="2:4" s="5" customFormat="1" ht="25.5" x14ac:dyDescent="0.2">
      <c r="B71" s="45" t="s">
        <v>207</v>
      </c>
      <c r="C71" s="30" t="s">
        <v>260</v>
      </c>
      <c r="D71" s="57">
        <v>2.67872938</v>
      </c>
    </row>
    <row r="72" spans="2:4" s="5" customFormat="1" x14ac:dyDescent="0.2">
      <c r="B72" s="45" t="s">
        <v>208</v>
      </c>
      <c r="C72" s="30" t="s">
        <v>261</v>
      </c>
      <c r="D72" s="57">
        <v>2.6509</v>
      </c>
    </row>
    <row r="73" spans="2:4" s="5" customFormat="1" x14ac:dyDescent="0.2">
      <c r="B73" s="51" t="s">
        <v>226</v>
      </c>
      <c r="C73" s="30" t="s">
        <v>275</v>
      </c>
      <c r="D73" s="22"/>
    </row>
    <row r="74" spans="2:4" s="5" customFormat="1" ht="25.5" x14ac:dyDescent="0.2">
      <c r="B74" s="45" t="s">
        <v>205</v>
      </c>
      <c r="C74" s="30" t="s">
        <v>336</v>
      </c>
      <c r="D74" s="57">
        <v>9.3122676600000016</v>
      </c>
    </row>
    <row r="75" spans="2:4" s="5" customFormat="1" ht="25.5" x14ac:dyDescent="0.2">
      <c r="B75" s="45" t="s">
        <v>207</v>
      </c>
      <c r="C75" s="30" t="s">
        <v>260</v>
      </c>
      <c r="D75" s="57">
        <v>7.8493828199999998</v>
      </c>
    </row>
    <row r="76" spans="2:4" s="5" customFormat="1" x14ac:dyDescent="0.2">
      <c r="B76" s="45" t="s">
        <v>208</v>
      </c>
      <c r="C76" s="30" t="s">
        <v>332</v>
      </c>
      <c r="D76" s="57">
        <v>1.9344065800000001</v>
      </c>
    </row>
    <row r="77" spans="2:4" s="5" customFormat="1" x14ac:dyDescent="0.2">
      <c r="B77" s="51" t="s">
        <v>227</v>
      </c>
      <c r="C77" s="30" t="s">
        <v>17</v>
      </c>
      <c r="D77" s="22"/>
    </row>
    <row r="78" spans="2:4" s="5" customFormat="1" ht="25.5" x14ac:dyDescent="0.2">
      <c r="B78" s="45" t="s">
        <v>205</v>
      </c>
      <c r="C78" s="30" t="s">
        <v>260</v>
      </c>
      <c r="D78" s="57">
        <v>22.381335540000002</v>
      </c>
    </row>
    <row r="79" spans="2:4" s="5" customFormat="1" ht="25.5" x14ac:dyDescent="0.2">
      <c r="B79" s="45" t="s">
        <v>207</v>
      </c>
      <c r="C79" s="30" t="s">
        <v>348</v>
      </c>
      <c r="D79" s="57">
        <v>1.8127020999999999</v>
      </c>
    </row>
    <row r="80" spans="2:4" s="5" customFormat="1" ht="25.5" x14ac:dyDescent="0.2">
      <c r="B80" s="45" t="s">
        <v>208</v>
      </c>
      <c r="C80" s="30" t="s">
        <v>300</v>
      </c>
      <c r="D80" s="57">
        <v>1.0285219299999999</v>
      </c>
    </row>
    <row r="81" spans="2:4" s="5" customFormat="1" x14ac:dyDescent="0.2">
      <c r="B81" s="51" t="s">
        <v>228</v>
      </c>
      <c r="C81" s="30" t="s">
        <v>274</v>
      </c>
      <c r="D81" s="22"/>
    </row>
    <row r="82" spans="2:4" s="5" customFormat="1" ht="25.5" x14ac:dyDescent="0.2">
      <c r="B82" s="45" t="s">
        <v>205</v>
      </c>
      <c r="C82" s="30" t="s">
        <v>260</v>
      </c>
      <c r="D82" s="57">
        <v>8.8480793999999996</v>
      </c>
    </row>
    <row r="83" spans="2:4" s="5" customFormat="1" x14ac:dyDescent="0.2">
      <c r="B83" s="45" t="s">
        <v>207</v>
      </c>
      <c r="C83" s="30" t="s">
        <v>349</v>
      </c>
      <c r="D83" s="57">
        <v>2.3269749599999998</v>
      </c>
    </row>
    <row r="84" spans="2:4" s="5" customFormat="1" ht="25.5" x14ac:dyDescent="0.2">
      <c r="B84" s="45" t="s">
        <v>208</v>
      </c>
      <c r="C84" s="30" t="s">
        <v>283</v>
      </c>
      <c r="D84" s="57">
        <v>1.33497961</v>
      </c>
    </row>
    <row r="85" spans="2:4" s="5" customFormat="1" x14ac:dyDescent="0.2">
      <c r="B85" s="51" t="s">
        <v>229</v>
      </c>
      <c r="C85" s="30" t="s">
        <v>273</v>
      </c>
      <c r="D85" s="22"/>
    </row>
    <row r="86" spans="2:4" s="5" customFormat="1" ht="25.5" x14ac:dyDescent="0.2">
      <c r="B86" s="45" t="s">
        <v>205</v>
      </c>
      <c r="C86" s="30" t="s">
        <v>260</v>
      </c>
      <c r="D86" s="57">
        <v>8.6471220600000009</v>
      </c>
    </row>
    <row r="87" spans="2:4" s="5" customFormat="1" ht="25.5" x14ac:dyDescent="0.2">
      <c r="B87" s="45" t="s">
        <v>207</v>
      </c>
      <c r="C87" s="30" t="s">
        <v>340</v>
      </c>
      <c r="D87" s="57">
        <v>4.8808267799999996</v>
      </c>
    </row>
    <row r="88" spans="2:4" s="5" customFormat="1" ht="25.5" x14ac:dyDescent="0.2">
      <c r="B88" s="45" t="s">
        <v>208</v>
      </c>
      <c r="C88" s="30" t="s">
        <v>350</v>
      </c>
      <c r="D88" s="57">
        <v>1.82635014</v>
      </c>
    </row>
    <row r="89" spans="2:4" s="5" customFormat="1" x14ac:dyDescent="0.2">
      <c r="B89" s="51" t="s">
        <v>230</v>
      </c>
      <c r="C89" s="30" t="s">
        <v>280</v>
      </c>
      <c r="D89" s="22"/>
    </row>
    <row r="90" spans="2:4" s="5" customFormat="1" ht="25.5" x14ac:dyDescent="0.2">
      <c r="B90" s="45" t="s">
        <v>205</v>
      </c>
      <c r="C90" s="30" t="s">
        <v>256</v>
      </c>
      <c r="D90" s="57">
        <v>4.20768918</v>
      </c>
    </row>
    <row r="91" spans="2:4" s="5" customFormat="1" x14ac:dyDescent="0.2">
      <c r="B91" s="45" t="s">
        <v>207</v>
      </c>
      <c r="C91" s="30" t="s">
        <v>255</v>
      </c>
      <c r="D91" s="57">
        <v>2.6651865800000003</v>
      </c>
    </row>
    <row r="92" spans="2:4" s="5" customFormat="1" ht="25.5" x14ac:dyDescent="0.2">
      <c r="B92" s="45" t="s">
        <v>208</v>
      </c>
      <c r="C92" s="30" t="s">
        <v>266</v>
      </c>
      <c r="D92" s="57">
        <v>2.3789597199999992</v>
      </c>
    </row>
    <row r="93" spans="2:4" s="5" customFormat="1" x14ac:dyDescent="0.2">
      <c r="B93" s="51" t="s">
        <v>231</v>
      </c>
      <c r="C93" s="30" t="s">
        <v>279</v>
      </c>
      <c r="D93" s="59"/>
    </row>
    <row r="94" spans="2:4" s="5" customFormat="1" ht="25.5" x14ac:dyDescent="0.2">
      <c r="B94" s="45" t="s">
        <v>205</v>
      </c>
      <c r="C94" s="30" t="s">
        <v>278</v>
      </c>
      <c r="D94" s="57">
        <v>7.1958008200000005</v>
      </c>
    </row>
    <row r="95" spans="2:4" s="5" customFormat="1" ht="25.5" x14ac:dyDescent="0.2">
      <c r="B95" s="45" t="s">
        <v>207</v>
      </c>
      <c r="C95" s="30" t="s">
        <v>300</v>
      </c>
      <c r="D95" s="57">
        <v>2.4693166099999999</v>
      </c>
    </row>
    <row r="96" spans="2:4" s="5" customFormat="1" x14ac:dyDescent="0.2">
      <c r="B96" s="45" t="s">
        <v>208</v>
      </c>
      <c r="C96" s="30" t="s">
        <v>351</v>
      </c>
      <c r="D96" s="57">
        <v>1.4405696700000001</v>
      </c>
    </row>
    <row r="97" spans="2:4" s="5" customFormat="1" x14ac:dyDescent="0.2">
      <c r="B97" s="51" t="s">
        <v>232</v>
      </c>
      <c r="C97" s="30" t="s">
        <v>30</v>
      </c>
      <c r="D97" s="59"/>
    </row>
    <row r="98" spans="2:4" s="5" customFormat="1" ht="25.5" x14ac:dyDescent="0.2">
      <c r="B98" s="45" t="s">
        <v>205</v>
      </c>
      <c r="C98" s="30" t="s">
        <v>260</v>
      </c>
      <c r="D98" s="57">
        <v>6.9827525399999999</v>
      </c>
    </row>
    <row r="99" spans="2:4" s="5" customFormat="1" ht="25.5" x14ac:dyDescent="0.2">
      <c r="B99" s="45" t="s">
        <v>207</v>
      </c>
      <c r="C99" s="30" t="s">
        <v>330</v>
      </c>
      <c r="D99" s="57">
        <v>4.67695478</v>
      </c>
    </row>
    <row r="100" spans="2:4" s="5" customFormat="1" ht="25.5" x14ac:dyDescent="0.2">
      <c r="B100" s="45" t="s">
        <v>208</v>
      </c>
      <c r="C100" s="30" t="s">
        <v>256</v>
      </c>
      <c r="D100" s="57">
        <v>1.3533659999999998</v>
      </c>
    </row>
    <row r="101" spans="2:4" s="5" customFormat="1" x14ac:dyDescent="0.2">
      <c r="B101" s="51" t="s">
        <v>233</v>
      </c>
      <c r="C101" s="30" t="s">
        <v>7</v>
      </c>
      <c r="D101" s="59"/>
    </row>
    <row r="102" spans="2:4" s="5" customFormat="1" ht="25.5" x14ac:dyDescent="0.2">
      <c r="B102" s="45" t="s">
        <v>205</v>
      </c>
      <c r="C102" s="30" t="s">
        <v>352</v>
      </c>
      <c r="D102" s="57">
        <v>12.428000000000001</v>
      </c>
    </row>
    <row r="103" spans="2:4" s="5" customFormat="1" ht="25.5" x14ac:dyDescent="0.2">
      <c r="B103" s="45" t="s">
        <v>207</v>
      </c>
      <c r="C103" s="30" t="s">
        <v>260</v>
      </c>
      <c r="D103" s="57">
        <v>2.1411335299999998</v>
      </c>
    </row>
    <row r="104" spans="2:4" s="5" customFormat="1" ht="25.5" x14ac:dyDescent="0.2">
      <c r="B104" s="45" t="s">
        <v>208</v>
      </c>
      <c r="C104" s="30" t="s">
        <v>353</v>
      </c>
      <c r="D104" s="57">
        <v>0.72591163999999997</v>
      </c>
    </row>
    <row r="105" spans="2:4" s="5" customFormat="1" x14ac:dyDescent="0.2">
      <c r="B105" s="51" t="s">
        <v>234</v>
      </c>
      <c r="C105" s="48" t="s">
        <v>11</v>
      </c>
      <c r="D105" s="59"/>
    </row>
    <row r="106" spans="2:4" ht="25.5" x14ac:dyDescent="0.2">
      <c r="B106" s="45" t="s">
        <v>205</v>
      </c>
      <c r="C106" s="30" t="s">
        <v>260</v>
      </c>
      <c r="D106" s="57">
        <v>5.4795906399999996</v>
      </c>
    </row>
    <row r="107" spans="2:4" ht="25.5" x14ac:dyDescent="0.2">
      <c r="B107" s="45" t="s">
        <v>207</v>
      </c>
      <c r="C107" s="30" t="s">
        <v>354</v>
      </c>
      <c r="D107" s="57">
        <v>2.3082038499999999</v>
      </c>
    </row>
    <row r="108" spans="2:4" x14ac:dyDescent="0.2">
      <c r="B108" s="45" t="s">
        <v>208</v>
      </c>
      <c r="C108" s="30" t="s">
        <v>355</v>
      </c>
      <c r="D108" s="57">
        <v>1.66601307</v>
      </c>
    </row>
    <row r="109" spans="2:4" x14ac:dyDescent="0.2">
      <c r="B109" s="51" t="s">
        <v>235</v>
      </c>
      <c r="C109" s="30" t="s">
        <v>342</v>
      </c>
      <c r="D109" s="59"/>
    </row>
    <row r="110" spans="2:4" ht="25.5" x14ac:dyDescent="0.2">
      <c r="B110" s="45" t="s">
        <v>205</v>
      </c>
      <c r="C110" s="30" t="s">
        <v>343</v>
      </c>
      <c r="D110" s="57">
        <v>3.0445575100000002</v>
      </c>
    </row>
    <row r="111" spans="2:4" x14ac:dyDescent="0.2">
      <c r="B111" s="73" t="s">
        <v>207</v>
      </c>
      <c r="C111" s="30" t="s">
        <v>344</v>
      </c>
      <c r="D111" s="57">
        <v>2.8253981399999994</v>
      </c>
    </row>
    <row r="112" spans="2:4" ht="25.5" x14ac:dyDescent="0.2">
      <c r="B112" s="45" t="s">
        <v>208</v>
      </c>
      <c r="C112" s="30" t="s">
        <v>356</v>
      </c>
      <c r="D112" s="57">
        <v>2.0769541399999998</v>
      </c>
    </row>
    <row r="113" spans="2:4" ht="6" customHeight="1" x14ac:dyDescent="0.2">
      <c r="B113" s="55"/>
      <c r="C113" s="34"/>
      <c r="D113" s="58"/>
    </row>
    <row r="114" spans="2:4" x14ac:dyDescent="0.2">
      <c r="C114" s="49"/>
    </row>
    <row r="115" spans="2:4" x14ac:dyDescent="0.2">
      <c r="B115" s="56" t="s">
        <v>144</v>
      </c>
    </row>
    <row r="116" spans="2:4" x14ac:dyDescent="0.2">
      <c r="B116" s="56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 xr:uid="{00000000-0004-0000-07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9" style="2" customWidth="1"/>
    <col min="4" max="4" width="18.5703125" style="50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376</v>
      </c>
    </row>
    <row r="7" spans="2:4" ht="15.75" x14ac:dyDescent="0.25">
      <c r="C7" s="1"/>
      <c r="D7" s="62" t="s">
        <v>295</v>
      </c>
    </row>
    <row r="8" spans="2:4" x14ac:dyDescent="0.2">
      <c r="B8" s="64" t="s">
        <v>147</v>
      </c>
      <c r="C8" s="46"/>
      <c r="D8" s="65" t="s">
        <v>6</v>
      </c>
    </row>
    <row r="9" spans="2:4" ht="39.950000000000003" customHeight="1" x14ac:dyDescent="0.2">
      <c r="B9" s="106"/>
      <c r="C9" s="107"/>
      <c r="D9" s="40" t="s">
        <v>294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21" t="s">
        <v>38</v>
      </c>
      <c r="C11" s="48"/>
      <c r="D11" s="59"/>
    </row>
    <row r="12" spans="2:4" s="5" customFormat="1" x14ac:dyDescent="0.2">
      <c r="B12" s="21"/>
      <c r="C12" s="48"/>
      <c r="D12" s="59"/>
    </row>
    <row r="13" spans="2:4" s="5" customFormat="1" x14ac:dyDescent="0.2">
      <c r="B13" s="72" t="s">
        <v>206</v>
      </c>
      <c r="C13" s="30" t="s">
        <v>12</v>
      </c>
      <c r="D13" s="59"/>
    </row>
    <row r="14" spans="2:4" s="5" customFormat="1" ht="25.5" x14ac:dyDescent="0.2">
      <c r="B14" s="52" t="s">
        <v>209</v>
      </c>
      <c r="C14" s="30" t="s">
        <v>256</v>
      </c>
      <c r="D14" s="57">
        <v>216.25600212000003</v>
      </c>
    </row>
    <row r="15" spans="2:4" s="5" customFormat="1" ht="25.5" x14ac:dyDescent="0.2">
      <c r="B15" s="52" t="s">
        <v>210</v>
      </c>
      <c r="C15" s="30" t="s">
        <v>357</v>
      </c>
      <c r="D15" s="57">
        <v>113.1929866</v>
      </c>
    </row>
    <row r="16" spans="2:4" s="5" customFormat="1" ht="25.5" x14ac:dyDescent="0.2">
      <c r="B16" s="52" t="s">
        <v>211</v>
      </c>
      <c r="C16" s="30" t="s">
        <v>260</v>
      </c>
      <c r="D16" s="57">
        <v>101.3067422</v>
      </c>
    </row>
    <row r="17" spans="2:4" s="5" customFormat="1" x14ac:dyDescent="0.2">
      <c r="B17" s="72" t="s">
        <v>212</v>
      </c>
      <c r="C17" s="30" t="s">
        <v>277</v>
      </c>
      <c r="D17" s="59"/>
    </row>
    <row r="18" spans="2:4" s="5" customFormat="1" ht="25.5" x14ac:dyDescent="0.2">
      <c r="B18" s="45" t="s">
        <v>209</v>
      </c>
      <c r="C18" s="30" t="s">
        <v>281</v>
      </c>
      <c r="D18" s="57">
        <v>128.48160498999999</v>
      </c>
    </row>
    <row r="19" spans="2:4" s="5" customFormat="1" ht="25.5" x14ac:dyDescent="0.2">
      <c r="B19" s="45" t="s">
        <v>210</v>
      </c>
      <c r="C19" s="30" t="s">
        <v>260</v>
      </c>
      <c r="D19" s="57">
        <v>125.93377693000001</v>
      </c>
    </row>
    <row r="20" spans="2:4" s="5" customFormat="1" ht="25.5" x14ac:dyDescent="0.2">
      <c r="B20" s="45" t="s">
        <v>211</v>
      </c>
      <c r="C20" s="30" t="s">
        <v>276</v>
      </c>
      <c r="D20" s="57">
        <v>119.09523914999998</v>
      </c>
    </row>
    <row r="21" spans="2:4" s="5" customFormat="1" x14ac:dyDescent="0.2">
      <c r="B21" s="72" t="s">
        <v>213</v>
      </c>
      <c r="C21" s="30" t="s">
        <v>271</v>
      </c>
      <c r="D21" s="21"/>
    </row>
    <row r="22" spans="2:4" s="5" customFormat="1" ht="25.5" x14ac:dyDescent="0.2">
      <c r="B22" s="45" t="s">
        <v>209</v>
      </c>
      <c r="C22" s="30" t="s">
        <v>357</v>
      </c>
      <c r="D22" s="57">
        <v>220.23653087</v>
      </c>
    </row>
    <row r="23" spans="2:4" s="5" customFormat="1" ht="25.5" x14ac:dyDescent="0.2">
      <c r="B23" s="45" t="s">
        <v>210</v>
      </c>
      <c r="C23" s="30" t="s">
        <v>260</v>
      </c>
      <c r="D23" s="57">
        <v>206.91666152999997</v>
      </c>
    </row>
    <row r="24" spans="2:4" s="5" customFormat="1" x14ac:dyDescent="0.2">
      <c r="B24" s="45" t="s">
        <v>211</v>
      </c>
      <c r="C24" s="30" t="s">
        <v>270</v>
      </c>
      <c r="D24" s="57">
        <v>166.59571869999996</v>
      </c>
    </row>
    <row r="25" spans="2:4" s="5" customFormat="1" x14ac:dyDescent="0.2">
      <c r="B25" s="72" t="s">
        <v>214</v>
      </c>
      <c r="C25" s="30" t="s">
        <v>21</v>
      </c>
      <c r="D25" s="21"/>
    </row>
    <row r="26" spans="2:4" s="5" customFormat="1" ht="25.5" x14ac:dyDescent="0.2">
      <c r="B26" s="45" t="s">
        <v>209</v>
      </c>
      <c r="C26" s="30" t="s">
        <v>260</v>
      </c>
      <c r="D26" s="57">
        <v>502.96142490000005</v>
      </c>
    </row>
    <row r="27" spans="2:4" s="5" customFormat="1" ht="25.5" x14ac:dyDescent="0.2">
      <c r="B27" s="45" t="s">
        <v>210</v>
      </c>
      <c r="C27" s="30" t="s">
        <v>276</v>
      </c>
      <c r="D27" s="57">
        <v>69.139803040000018</v>
      </c>
    </row>
    <row r="28" spans="2:4" s="5" customFormat="1" x14ac:dyDescent="0.2">
      <c r="B28" s="45" t="s">
        <v>211</v>
      </c>
      <c r="C28" s="30" t="s">
        <v>257</v>
      </c>
      <c r="D28" s="57">
        <v>39.370098709999994</v>
      </c>
    </row>
    <row r="29" spans="2:4" s="5" customFormat="1" x14ac:dyDescent="0.2">
      <c r="B29" s="72" t="s">
        <v>215</v>
      </c>
      <c r="C29" s="30" t="s">
        <v>16</v>
      </c>
      <c r="D29" s="21"/>
    </row>
    <row r="30" spans="2:4" s="5" customFormat="1" ht="25.5" x14ac:dyDescent="0.2">
      <c r="B30" s="45" t="s">
        <v>209</v>
      </c>
      <c r="C30" s="30" t="s">
        <v>337</v>
      </c>
      <c r="D30" s="57">
        <v>173.84047179000001</v>
      </c>
    </row>
    <row r="31" spans="2:4" s="5" customFormat="1" ht="25.5" x14ac:dyDescent="0.2">
      <c r="B31" s="45" t="s">
        <v>210</v>
      </c>
      <c r="C31" s="30" t="s">
        <v>260</v>
      </c>
      <c r="D31" s="57">
        <v>42.336010690000002</v>
      </c>
    </row>
    <row r="32" spans="2:4" s="5" customFormat="1" ht="25.5" x14ac:dyDescent="0.2">
      <c r="B32" s="45" t="s">
        <v>211</v>
      </c>
      <c r="C32" s="30" t="s">
        <v>358</v>
      </c>
      <c r="D32" s="57">
        <v>37.059999640000001</v>
      </c>
    </row>
    <row r="33" spans="2:4" s="5" customFormat="1" x14ac:dyDescent="0.2">
      <c r="B33" s="72" t="s">
        <v>216</v>
      </c>
      <c r="C33" s="30" t="s">
        <v>26</v>
      </c>
      <c r="D33" s="22"/>
    </row>
    <row r="34" spans="2:4" s="98" customFormat="1" ht="25.5" x14ac:dyDescent="0.25">
      <c r="B34" s="45" t="s">
        <v>209</v>
      </c>
      <c r="C34" s="51" t="s">
        <v>276</v>
      </c>
      <c r="D34" s="57">
        <v>80.105496659999986</v>
      </c>
    </row>
    <row r="35" spans="2:4" s="5" customFormat="1" ht="25.5" x14ac:dyDescent="0.2">
      <c r="B35" s="45" t="s">
        <v>210</v>
      </c>
      <c r="C35" s="30" t="s">
        <v>306</v>
      </c>
      <c r="D35" s="57">
        <v>33.234048799999997</v>
      </c>
    </row>
    <row r="36" spans="2:4" s="5" customFormat="1" ht="25.5" x14ac:dyDescent="0.2">
      <c r="B36" s="45" t="s">
        <v>211</v>
      </c>
      <c r="C36" s="30" t="s">
        <v>327</v>
      </c>
      <c r="D36" s="57">
        <v>31.949384780000003</v>
      </c>
    </row>
    <row r="37" spans="2:4" s="5" customFormat="1" x14ac:dyDescent="0.2">
      <c r="B37" s="72" t="s">
        <v>217</v>
      </c>
      <c r="C37" s="30" t="s">
        <v>258</v>
      </c>
      <c r="D37" s="22"/>
    </row>
    <row r="38" spans="2:4" s="5" customFormat="1" ht="25.5" x14ac:dyDescent="0.2">
      <c r="B38" s="45" t="s">
        <v>209</v>
      </c>
      <c r="C38" s="30" t="s">
        <v>263</v>
      </c>
      <c r="D38" s="57">
        <v>90.136347329999992</v>
      </c>
    </row>
    <row r="39" spans="2:4" s="5" customFormat="1" ht="25.5" x14ac:dyDescent="0.2">
      <c r="B39" s="45" t="s">
        <v>210</v>
      </c>
      <c r="C39" s="30" t="s">
        <v>260</v>
      </c>
      <c r="D39" s="57">
        <v>51.11079033</v>
      </c>
    </row>
    <row r="40" spans="2:4" s="5" customFormat="1" x14ac:dyDescent="0.2">
      <c r="B40" s="45" t="s">
        <v>211</v>
      </c>
      <c r="C40" s="30" t="s">
        <v>259</v>
      </c>
      <c r="D40" s="57">
        <v>28.555803210000001</v>
      </c>
    </row>
    <row r="41" spans="2:4" s="5" customFormat="1" x14ac:dyDescent="0.2">
      <c r="B41" s="72" t="s">
        <v>218</v>
      </c>
      <c r="C41" s="30" t="s">
        <v>28</v>
      </c>
      <c r="D41" s="22"/>
    </row>
    <row r="42" spans="2:4" s="5" customFormat="1" x14ac:dyDescent="0.2">
      <c r="B42" s="45" t="s">
        <v>209</v>
      </c>
      <c r="C42" s="30" t="s">
        <v>257</v>
      </c>
      <c r="D42" s="57">
        <v>15.983553899999999</v>
      </c>
    </row>
    <row r="43" spans="2:4" s="5" customFormat="1" ht="25.5" x14ac:dyDescent="0.2">
      <c r="B43" s="45" t="s">
        <v>210</v>
      </c>
      <c r="C43" s="30" t="s">
        <v>267</v>
      </c>
      <c r="D43" s="57">
        <v>13.4818193</v>
      </c>
    </row>
    <row r="44" spans="2:4" s="5" customFormat="1" x14ac:dyDescent="0.2">
      <c r="B44" s="45" t="s">
        <v>211</v>
      </c>
      <c r="C44" s="30" t="s">
        <v>262</v>
      </c>
      <c r="D44" s="57">
        <v>9.9334150199999982</v>
      </c>
    </row>
    <row r="45" spans="2:4" s="5" customFormat="1" x14ac:dyDescent="0.2">
      <c r="B45" s="72" t="s">
        <v>219</v>
      </c>
      <c r="C45" s="30" t="s">
        <v>8</v>
      </c>
      <c r="D45" s="22"/>
    </row>
    <row r="46" spans="2:4" s="5" customFormat="1" ht="25.5" x14ac:dyDescent="0.2">
      <c r="B46" s="45" t="s">
        <v>209</v>
      </c>
      <c r="C46" s="30" t="s">
        <v>260</v>
      </c>
      <c r="D46" s="57">
        <v>47.645512280000005</v>
      </c>
    </row>
    <row r="47" spans="2:4" s="5" customFormat="1" ht="25.5" x14ac:dyDescent="0.2">
      <c r="B47" s="45" t="s">
        <v>210</v>
      </c>
      <c r="C47" s="30" t="s">
        <v>256</v>
      </c>
      <c r="D47" s="57">
        <v>12.456899079999999</v>
      </c>
    </row>
    <row r="48" spans="2:4" s="5" customFormat="1" ht="25.5" x14ac:dyDescent="0.2">
      <c r="B48" s="45" t="s">
        <v>211</v>
      </c>
      <c r="C48" s="30" t="s">
        <v>359</v>
      </c>
      <c r="D48" s="57">
        <v>10.340686290000001</v>
      </c>
    </row>
    <row r="49" spans="2:4" s="5" customFormat="1" x14ac:dyDescent="0.2">
      <c r="B49" s="72" t="s">
        <v>220</v>
      </c>
      <c r="C49" s="30" t="s">
        <v>274</v>
      </c>
      <c r="D49" s="22"/>
    </row>
    <row r="50" spans="2:4" s="5" customFormat="1" ht="25.5" x14ac:dyDescent="0.2">
      <c r="B50" s="45" t="s">
        <v>209</v>
      </c>
      <c r="C50" s="30" t="s">
        <v>300</v>
      </c>
      <c r="D50" s="57">
        <v>53.74533731999999</v>
      </c>
    </row>
    <row r="51" spans="2:4" s="5" customFormat="1" ht="25.5" x14ac:dyDescent="0.2">
      <c r="B51" s="45" t="s">
        <v>210</v>
      </c>
      <c r="C51" s="30" t="s">
        <v>260</v>
      </c>
      <c r="D51" s="57">
        <v>23.466586229999997</v>
      </c>
    </row>
    <row r="52" spans="2:4" s="5" customFormat="1" ht="25.5" x14ac:dyDescent="0.2">
      <c r="B52" s="45" t="s">
        <v>211</v>
      </c>
      <c r="C52" s="30" t="s">
        <v>282</v>
      </c>
      <c r="D52" s="57">
        <v>22.810026619999999</v>
      </c>
    </row>
    <row r="53" spans="2:4" s="5" customFormat="1" x14ac:dyDescent="0.2">
      <c r="B53" s="72" t="s">
        <v>221</v>
      </c>
      <c r="C53" s="30" t="s">
        <v>20</v>
      </c>
      <c r="D53" s="22"/>
    </row>
    <row r="54" spans="2:4" s="5" customFormat="1" ht="25.5" x14ac:dyDescent="0.2">
      <c r="B54" s="45" t="s">
        <v>209</v>
      </c>
      <c r="C54" s="30" t="s">
        <v>300</v>
      </c>
      <c r="D54" s="57">
        <v>66.153087310000004</v>
      </c>
    </row>
    <row r="55" spans="2:4" s="5" customFormat="1" ht="25.5" x14ac:dyDescent="0.2">
      <c r="B55" s="45" t="s">
        <v>210</v>
      </c>
      <c r="C55" s="30" t="s">
        <v>357</v>
      </c>
      <c r="D55" s="57">
        <v>30.22339028</v>
      </c>
    </row>
    <row r="56" spans="2:4" s="5" customFormat="1" ht="25.5" x14ac:dyDescent="0.2">
      <c r="B56" s="45" t="s">
        <v>211</v>
      </c>
      <c r="C56" s="30" t="s">
        <v>260</v>
      </c>
      <c r="D56" s="57">
        <v>27.57701265</v>
      </c>
    </row>
    <row r="57" spans="2:4" s="5" customFormat="1" x14ac:dyDescent="0.2">
      <c r="B57" s="72" t="s">
        <v>222</v>
      </c>
      <c r="C57" s="30" t="s">
        <v>360</v>
      </c>
      <c r="D57" s="22"/>
    </row>
    <row r="58" spans="2:4" s="5" customFormat="1" x14ac:dyDescent="0.2">
      <c r="B58" s="45" t="s">
        <v>209</v>
      </c>
      <c r="C58" s="30" t="s">
        <v>270</v>
      </c>
      <c r="D58" s="57">
        <v>153.13709901999999</v>
      </c>
    </row>
    <row r="59" spans="2:4" s="5" customFormat="1" ht="25.5" x14ac:dyDescent="0.2">
      <c r="B59" s="45" t="s">
        <v>210</v>
      </c>
      <c r="C59" s="30" t="s">
        <v>361</v>
      </c>
      <c r="D59" s="57">
        <v>3.0593309999999999E-2</v>
      </c>
    </row>
    <row r="60" spans="2:4" s="5" customFormat="1" x14ac:dyDescent="0.2">
      <c r="B60" s="45" t="s">
        <v>211</v>
      </c>
      <c r="C60" s="30" t="s">
        <v>362</v>
      </c>
      <c r="D60" s="57">
        <v>8.5753799999999988E-3</v>
      </c>
    </row>
    <row r="61" spans="2:4" s="5" customFormat="1" x14ac:dyDescent="0.2">
      <c r="B61" s="72" t="s">
        <v>223</v>
      </c>
      <c r="C61" s="30" t="s">
        <v>27</v>
      </c>
      <c r="D61" s="22"/>
    </row>
    <row r="62" spans="2:4" s="5" customFormat="1" ht="25.5" x14ac:dyDescent="0.2">
      <c r="B62" s="45" t="s">
        <v>209</v>
      </c>
      <c r="C62" s="30" t="s">
        <v>267</v>
      </c>
      <c r="D62" s="57">
        <v>24.561946580000001</v>
      </c>
    </row>
    <row r="63" spans="2:4" s="5" customFormat="1" ht="25.5" x14ac:dyDescent="0.2">
      <c r="B63" s="45" t="s">
        <v>210</v>
      </c>
      <c r="C63" s="30" t="s">
        <v>285</v>
      </c>
      <c r="D63" s="57">
        <v>14.401960680000002</v>
      </c>
    </row>
    <row r="64" spans="2:4" s="5" customFormat="1" x14ac:dyDescent="0.2">
      <c r="B64" s="45" t="s">
        <v>211</v>
      </c>
      <c r="C64" s="30" t="s">
        <v>363</v>
      </c>
      <c r="D64" s="57">
        <v>5.6021448199999995</v>
      </c>
    </row>
    <row r="65" spans="2:4" s="5" customFormat="1" x14ac:dyDescent="0.2">
      <c r="B65" s="72" t="s">
        <v>224</v>
      </c>
      <c r="C65" s="30" t="s">
        <v>279</v>
      </c>
      <c r="D65" s="22"/>
    </row>
    <row r="66" spans="2:4" s="5" customFormat="1" ht="25.5" x14ac:dyDescent="0.2">
      <c r="B66" s="45" t="s">
        <v>209</v>
      </c>
      <c r="C66" s="30" t="s">
        <v>256</v>
      </c>
      <c r="D66" s="57">
        <v>80.934744670000001</v>
      </c>
    </row>
    <row r="67" spans="2:4" s="5" customFormat="1" x14ac:dyDescent="0.2">
      <c r="B67" s="45" t="s">
        <v>210</v>
      </c>
      <c r="C67" s="30" t="s">
        <v>259</v>
      </c>
      <c r="D67" s="57">
        <v>7.2935307499999995</v>
      </c>
    </row>
    <row r="68" spans="2:4" s="5" customFormat="1" ht="25.5" x14ac:dyDescent="0.2">
      <c r="B68" s="45" t="s">
        <v>211</v>
      </c>
      <c r="C68" s="30" t="s">
        <v>260</v>
      </c>
      <c r="D68" s="57">
        <v>4.5333235900000002</v>
      </c>
    </row>
    <row r="69" spans="2:4" s="5" customFormat="1" x14ac:dyDescent="0.2">
      <c r="B69" s="72" t="s">
        <v>225</v>
      </c>
      <c r="C69" s="30" t="s">
        <v>30</v>
      </c>
      <c r="D69" s="22"/>
    </row>
    <row r="70" spans="2:4" s="5" customFormat="1" ht="25.5" x14ac:dyDescent="0.2">
      <c r="B70" s="45" t="s">
        <v>209</v>
      </c>
      <c r="C70" s="30" t="s">
        <v>260</v>
      </c>
      <c r="D70" s="57">
        <v>49.441253700000004</v>
      </c>
    </row>
    <row r="71" spans="2:4" s="98" customFormat="1" ht="25.5" x14ac:dyDescent="0.25">
      <c r="B71" s="73" t="s">
        <v>210</v>
      </c>
      <c r="C71" s="30" t="s">
        <v>256</v>
      </c>
      <c r="D71" s="38">
        <v>28.279516999999998</v>
      </c>
    </row>
    <row r="72" spans="2:4" s="5" customFormat="1" x14ac:dyDescent="0.2">
      <c r="B72" s="45" t="s">
        <v>211</v>
      </c>
      <c r="C72" s="30" t="s">
        <v>262</v>
      </c>
      <c r="D72" s="57">
        <v>9.9190697399999994</v>
      </c>
    </row>
    <row r="73" spans="2:4" s="5" customFormat="1" x14ac:dyDescent="0.2">
      <c r="B73" s="72" t="s">
        <v>226</v>
      </c>
      <c r="C73" s="30" t="s">
        <v>284</v>
      </c>
      <c r="D73" s="22"/>
    </row>
    <row r="74" spans="2:4" s="5" customFormat="1" ht="25.5" x14ac:dyDescent="0.2">
      <c r="B74" s="45" t="s">
        <v>209</v>
      </c>
      <c r="C74" s="30" t="s">
        <v>276</v>
      </c>
      <c r="D74" s="57">
        <v>43.318758780000003</v>
      </c>
    </row>
    <row r="75" spans="2:4" s="5" customFormat="1" ht="25.5" x14ac:dyDescent="0.2">
      <c r="B75" s="45" t="s">
        <v>210</v>
      </c>
      <c r="C75" s="30" t="s">
        <v>329</v>
      </c>
      <c r="D75" s="57">
        <v>17.73317935</v>
      </c>
    </row>
    <row r="76" spans="2:4" s="5" customFormat="1" ht="25.5" x14ac:dyDescent="0.2">
      <c r="B76" s="45" t="s">
        <v>211</v>
      </c>
      <c r="C76" s="30" t="s">
        <v>281</v>
      </c>
      <c r="D76" s="57">
        <v>7.5363612000000009</v>
      </c>
    </row>
    <row r="77" spans="2:4" s="5" customFormat="1" x14ac:dyDescent="0.2">
      <c r="B77" s="72" t="s">
        <v>227</v>
      </c>
      <c r="C77" s="30" t="s">
        <v>268</v>
      </c>
      <c r="D77" s="22"/>
    </row>
    <row r="78" spans="2:4" s="5" customFormat="1" x14ac:dyDescent="0.2">
      <c r="B78" s="45" t="s">
        <v>209</v>
      </c>
      <c r="C78" s="30" t="s">
        <v>334</v>
      </c>
      <c r="D78" s="57">
        <v>22.596796059999999</v>
      </c>
    </row>
    <row r="79" spans="2:4" s="5" customFormat="1" ht="25.5" x14ac:dyDescent="0.2">
      <c r="B79" s="45" t="s">
        <v>210</v>
      </c>
      <c r="C79" s="30" t="s">
        <v>306</v>
      </c>
      <c r="D79" s="57">
        <v>16.413688310000001</v>
      </c>
    </row>
    <row r="80" spans="2:4" s="5" customFormat="1" ht="25.5" x14ac:dyDescent="0.2">
      <c r="B80" s="45" t="s">
        <v>211</v>
      </c>
      <c r="C80" s="30" t="s">
        <v>283</v>
      </c>
      <c r="D80" s="57">
        <v>13.847162160000002</v>
      </c>
    </row>
    <row r="81" spans="2:4" s="5" customFormat="1" x14ac:dyDescent="0.2">
      <c r="B81" s="72" t="s">
        <v>228</v>
      </c>
      <c r="C81" s="30" t="s">
        <v>286</v>
      </c>
      <c r="D81" s="22"/>
    </row>
    <row r="82" spans="2:4" s="5" customFormat="1" ht="25.5" x14ac:dyDescent="0.2">
      <c r="B82" s="45" t="s">
        <v>209</v>
      </c>
      <c r="C82" s="30" t="s">
        <v>276</v>
      </c>
      <c r="D82" s="57">
        <v>33.598963580000003</v>
      </c>
    </row>
    <row r="83" spans="2:4" s="5" customFormat="1" ht="25.5" x14ac:dyDescent="0.2">
      <c r="B83" s="45" t="s">
        <v>210</v>
      </c>
      <c r="C83" s="30" t="s">
        <v>283</v>
      </c>
      <c r="D83" s="57">
        <v>9.4776870099999986</v>
      </c>
    </row>
    <row r="84" spans="2:4" s="5" customFormat="1" ht="25.5" x14ac:dyDescent="0.2">
      <c r="B84" s="45" t="s">
        <v>211</v>
      </c>
      <c r="C84" s="30" t="s">
        <v>306</v>
      </c>
      <c r="D84" s="57">
        <v>5.0745765600000006</v>
      </c>
    </row>
    <row r="85" spans="2:4" s="5" customFormat="1" x14ac:dyDescent="0.2">
      <c r="B85" s="72" t="s">
        <v>229</v>
      </c>
      <c r="C85" s="30" t="s">
        <v>272</v>
      </c>
      <c r="D85" s="22"/>
    </row>
    <row r="86" spans="2:4" s="5" customFormat="1" ht="25.5" x14ac:dyDescent="0.2">
      <c r="B86" s="45" t="s">
        <v>209</v>
      </c>
      <c r="C86" s="30" t="s">
        <v>364</v>
      </c>
      <c r="D86" s="57">
        <v>15.073134059999999</v>
      </c>
    </row>
    <row r="87" spans="2:4" s="5" customFormat="1" x14ac:dyDescent="0.2">
      <c r="B87" s="45" t="s">
        <v>210</v>
      </c>
      <c r="C87" s="30" t="s">
        <v>305</v>
      </c>
      <c r="D87" s="57">
        <v>14.89927962</v>
      </c>
    </row>
    <row r="88" spans="2:4" s="5" customFormat="1" x14ac:dyDescent="0.2">
      <c r="B88" s="45" t="s">
        <v>211</v>
      </c>
      <c r="C88" s="30" t="s">
        <v>261</v>
      </c>
      <c r="D88" s="57">
        <v>7.5984031600000002</v>
      </c>
    </row>
    <row r="89" spans="2:4" s="5" customFormat="1" x14ac:dyDescent="0.2">
      <c r="B89" s="72" t="s">
        <v>230</v>
      </c>
      <c r="C89" s="30" t="s">
        <v>13</v>
      </c>
      <c r="D89" s="22"/>
    </row>
    <row r="90" spans="2:4" s="5" customFormat="1" ht="25.5" x14ac:dyDescent="0.2">
      <c r="B90" s="45" t="s">
        <v>209</v>
      </c>
      <c r="C90" s="30" t="s">
        <v>260</v>
      </c>
      <c r="D90" s="57">
        <v>64.663045010000005</v>
      </c>
    </row>
    <row r="91" spans="2:4" s="5" customFormat="1" x14ac:dyDescent="0.2">
      <c r="B91" s="45" t="s">
        <v>210</v>
      </c>
      <c r="C91" s="30" t="s">
        <v>331</v>
      </c>
      <c r="D91" s="57">
        <v>4.6898606199999993</v>
      </c>
    </row>
    <row r="92" spans="2:4" s="5" customFormat="1" x14ac:dyDescent="0.2">
      <c r="B92" s="45" t="s">
        <v>211</v>
      </c>
      <c r="C92" s="30" t="s">
        <v>332</v>
      </c>
      <c r="D92" s="57">
        <v>2.6718579500000001</v>
      </c>
    </row>
    <row r="93" spans="2:4" s="5" customFormat="1" x14ac:dyDescent="0.2">
      <c r="B93" s="72" t="s">
        <v>231</v>
      </c>
      <c r="C93" s="30" t="s">
        <v>328</v>
      </c>
      <c r="D93" s="59"/>
    </row>
    <row r="94" spans="2:4" s="5" customFormat="1" x14ac:dyDescent="0.2">
      <c r="B94" s="45" t="s">
        <v>209</v>
      </c>
      <c r="C94" s="30" t="s">
        <v>270</v>
      </c>
      <c r="D94" s="57">
        <v>98.106975169999998</v>
      </c>
    </row>
    <row r="95" spans="2:4" s="5" customFormat="1" ht="25.5" x14ac:dyDescent="0.2">
      <c r="B95" s="45" t="s">
        <v>210</v>
      </c>
      <c r="C95" s="30" t="s">
        <v>339</v>
      </c>
      <c r="D95" s="57">
        <v>4.0283840000000001E-2</v>
      </c>
    </row>
    <row r="96" spans="2:4" s="5" customFormat="1" ht="25.5" x14ac:dyDescent="0.2">
      <c r="B96" s="45" t="s">
        <v>211</v>
      </c>
      <c r="C96" s="30" t="s">
        <v>365</v>
      </c>
      <c r="D96" s="57">
        <v>2.144397E-2</v>
      </c>
    </row>
    <row r="97" spans="2:4" s="5" customFormat="1" x14ac:dyDescent="0.2">
      <c r="B97" s="72" t="s">
        <v>232</v>
      </c>
      <c r="C97" s="30" t="s">
        <v>32</v>
      </c>
      <c r="D97" s="59"/>
    </row>
    <row r="98" spans="2:4" s="5" customFormat="1" ht="25.5" x14ac:dyDescent="0.2">
      <c r="B98" s="45" t="s">
        <v>209</v>
      </c>
      <c r="C98" s="30" t="s">
        <v>256</v>
      </c>
      <c r="D98" s="57">
        <v>80.810493999999991</v>
      </c>
    </row>
    <row r="99" spans="2:4" s="5" customFormat="1" x14ac:dyDescent="0.2">
      <c r="B99" s="45" t="s">
        <v>210</v>
      </c>
      <c r="C99" s="30" t="s">
        <v>366</v>
      </c>
      <c r="D99" s="57">
        <v>3.4039200000000003</v>
      </c>
    </row>
    <row r="100" spans="2:4" s="5" customFormat="1" x14ac:dyDescent="0.2">
      <c r="B100" s="45" t="s">
        <v>211</v>
      </c>
      <c r="C100" s="30" t="s">
        <v>338</v>
      </c>
      <c r="D100" s="57">
        <v>1.83560933</v>
      </c>
    </row>
    <row r="101" spans="2:4" s="5" customFormat="1" x14ac:dyDescent="0.2">
      <c r="B101" s="72" t="s">
        <v>233</v>
      </c>
      <c r="C101" s="30" t="s">
        <v>7</v>
      </c>
      <c r="D101" s="59"/>
    </row>
    <row r="102" spans="2:4" s="5" customFormat="1" x14ac:dyDescent="0.2">
      <c r="B102" s="45" t="s">
        <v>209</v>
      </c>
      <c r="C102" s="30" t="s">
        <v>261</v>
      </c>
      <c r="D102" s="57">
        <v>12.598440299999998</v>
      </c>
    </row>
    <row r="103" spans="2:4" s="5" customFormat="1" ht="25.5" x14ac:dyDescent="0.2">
      <c r="B103" s="45" t="s">
        <v>210</v>
      </c>
      <c r="C103" s="30" t="s">
        <v>367</v>
      </c>
      <c r="D103" s="57">
        <v>7.8861316199999996</v>
      </c>
    </row>
    <row r="104" spans="2:4" s="5" customFormat="1" x14ac:dyDescent="0.2">
      <c r="B104" s="45" t="s">
        <v>211</v>
      </c>
      <c r="C104" s="30" t="s">
        <v>257</v>
      </c>
      <c r="D104" s="57">
        <v>7.0699629999999996</v>
      </c>
    </row>
    <row r="105" spans="2:4" s="5" customFormat="1" x14ac:dyDescent="0.2">
      <c r="B105" s="72" t="s">
        <v>234</v>
      </c>
      <c r="C105" s="30" t="s">
        <v>304</v>
      </c>
      <c r="D105" s="59"/>
    </row>
    <row r="106" spans="2:4" x14ac:dyDescent="0.2">
      <c r="B106" s="45" t="s">
        <v>209</v>
      </c>
      <c r="C106" s="30" t="s">
        <v>303</v>
      </c>
      <c r="D106" s="57">
        <v>20.11932723</v>
      </c>
    </row>
    <row r="107" spans="2:4" ht="25.5" x14ac:dyDescent="0.2">
      <c r="B107" s="45" t="s">
        <v>210</v>
      </c>
      <c r="C107" s="30" t="s">
        <v>283</v>
      </c>
      <c r="D107" s="57">
        <v>13.775535660000001</v>
      </c>
    </row>
    <row r="108" spans="2:4" ht="25.5" x14ac:dyDescent="0.2">
      <c r="B108" s="45" t="s">
        <v>211</v>
      </c>
      <c r="C108" s="30" t="s">
        <v>335</v>
      </c>
      <c r="D108" s="57">
        <v>10.908781419999997</v>
      </c>
    </row>
    <row r="109" spans="2:4" x14ac:dyDescent="0.2">
      <c r="B109" s="72" t="s">
        <v>235</v>
      </c>
      <c r="C109" s="30" t="s">
        <v>11</v>
      </c>
      <c r="D109" s="54"/>
    </row>
    <row r="110" spans="2:4" ht="25.5" x14ac:dyDescent="0.2">
      <c r="B110" s="45" t="s">
        <v>209</v>
      </c>
      <c r="C110" s="51" t="s">
        <v>281</v>
      </c>
      <c r="D110" s="57">
        <v>13.62097919</v>
      </c>
    </row>
    <row r="111" spans="2:4" ht="25.5" x14ac:dyDescent="0.2">
      <c r="B111" s="45" t="s">
        <v>210</v>
      </c>
      <c r="C111" s="30" t="s">
        <v>368</v>
      </c>
      <c r="D111" s="57">
        <v>4.8534408300000003</v>
      </c>
    </row>
    <row r="112" spans="2:4" x14ac:dyDescent="0.2">
      <c r="B112" s="45" t="s">
        <v>211</v>
      </c>
      <c r="C112" s="51" t="s">
        <v>257</v>
      </c>
      <c r="D112" s="57">
        <v>4.7906296700000004</v>
      </c>
    </row>
    <row r="113" spans="2:4" ht="6" customHeight="1" x14ac:dyDescent="0.2">
      <c r="B113" s="55"/>
      <c r="C113" s="34"/>
      <c r="D113" s="58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 xr:uid="{00000000-0004-0000-08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Mayo 2025</dc:title>
  <dc:creator>D.G. de Economía e Industria. Comunidad de Madrid</dc:creator>
  <cp:keywords>exportaciones; importaciones; tasa de cobertura; saldo comercial; grupos de productos; TARIC</cp:keywords>
  <cp:lastModifiedBy>D. G. de Economía e Industria. Comunidad de Madrid</cp:lastModifiedBy>
  <dcterms:created xsi:type="dcterms:W3CDTF">2011-08-01T14:22:18Z</dcterms:created>
  <dcterms:modified xsi:type="dcterms:W3CDTF">2025-07-30T10:56:17Z</dcterms:modified>
</cp:coreProperties>
</file>