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t\est\ALBAS016\GRP\DEPASO\Juan\Demograficas\Callejero\"/>
    </mc:Choice>
  </mc:AlternateContent>
  <bookViews>
    <workbookView xWindow="0" yWindow="0" windowWidth="15360" windowHeight="6470"/>
  </bookViews>
  <sheets>
    <sheet name="Índice" sheetId="20" r:id="rId1"/>
    <sheet name="Tabla 1" sheetId="1" r:id="rId2"/>
    <sheet name="Tabla 2" sheetId="6" r:id="rId3"/>
    <sheet name="Tabla 3" sheetId="3" r:id="rId4"/>
    <sheet name="Tabla 4" sheetId="7" r:id="rId5"/>
    <sheet name="Tabla 5" sheetId="5" r:id="rId6"/>
    <sheet name="Tabla 6" sheetId="8" r:id="rId7"/>
    <sheet name="Tabla 7" sheetId="17" r:id="rId8"/>
    <sheet name="Tabla 8" sheetId="19" r:id="rId9"/>
    <sheet name="Gráficos" sheetId="2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I95" i="1"/>
  <c r="B96" i="1"/>
  <c r="C96" i="1"/>
  <c r="H96" i="1"/>
  <c r="I96" i="1"/>
</calcChain>
</file>

<file path=xl/sharedStrings.xml><?xml version="1.0" encoding="utf-8"?>
<sst xmlns="http://schemas.openxmlformats.org/spreadsheetml/2006/main" count="2308" uniqueCount="1423">
  <si>
    <t>Recuentos</t>
  </si>
  <si>
    <t>Recuentos acumulados</t>
  </si>
  <si>
    <t>Recuentos acum. inverso</t>
  </si>
  <si>
    <t>Porcentajes</t>
  </si>
  <si>
    <t>% acumulados</t>
  </si>
  <si>
    <t>% acumulados inverso</t>
  </si>
  <si>
    <t>Frecuencia</t>
  </si>
  <si>
    <t>Nº literales</t>
  </si>
  <si>
    <t>Nº viales</t>
  </si>
  <si>
    <t>TOTAL</t>
  </si>
  <si>
    <t>Frecuencia del número de literales diferentes y número de viales resultante para gráficos</t>
  </si>
  <si>
    <t>Frecuencia de los literales</t>
  </si>
  <si>
    <t>Más de 10</t>
  </si>
  <si>
    <t>6-10</t>
  </si>
  <si>
    <t>11 y más</t>
  </si>
  <si>
    <t>La religión</t>
  </si>
  <si>
    <t xml:space="preserve">Las personas </t>
  </si>
  <si>
    <t>Los animales y temas relacionados</t>
  </si>
  <si>
    <t>Los vegetales</t>
  </si>
  <si>
    <t>Los minerales</t>
  </si>
  <si>
    <t>La naturaleza</t>
  </si>
  <si>
    <t>El universo: planetas, astros, zodiaco, etc.</t>
  </si>
  <si>
    <t>La historia</t>
  </si>
  <si>
    <t>Los espacios físicos: lugares</t>
  </si>
  <si>
    <t>Otro tipo o sin clasificar</t>
  </si>
  <si>
    <t>Hombres (de identificación inequívoca)</t>
  </si>
  <si>
    <t>Mujeres (de identificación inequívoca)</t>
  </si>
  <si>
    <t>Grupos de personas reconocibles una a una</t>
  </si>
  <si>
    <t>Personajes de ficción en literatura, cine, etc.</t>
  </si>
  <si>
    <t>Actividad humana</t>
  </si>
  <si>
    <t>Árboles, arbustos y sus agrupaciones</t>
  </si>
  <si>
    <t>Flores, plantas ornamentales</t>
  </si>
  <si>
    <t>Minería</t>
  </si>
  <si>
    <t>Otros (como gases, elementos químicos y de la tabla periódica etc.)</t>
  </si>
  <si>
    <t>Fenómenos atmosféricos y de la naturaleza</t>
  </si>
  <si>
    <t>Otros: colores, etc.</t>
  </si>
  <si>
    <t>Fechas</t>
  </si>
  <si>
    <t>Santos y apóstoles</t>
  </si>
  <si>
    <t>Jerarquía o miembro de la org.</t>
  </si>
  <si>
    <t>Santas</t>
  </si>
  <si>
    <t>Vírgenes</t>
  </si>
  <si>
    <t>Otras</t>
  </si>
  <si>
    <t>Artistas</t>
  </si>
  <si>
    <t>Científicos</t>
  </si>
  <si>
    <t>Deportistas</t>
  </si>
  <si>
    <t>La Corona</t>
  </si>
  <si>
    <t>Políticos</t>
  </si>
  <si>
    <t>Científicas</t>
  </si>
  <si>
    <t>Políticas</t>
  </si>
  <si>
    <t>Oficios, artes, tradiciones, deportes, etc.</t>
  </si>
  <si>
    <t>Sentidos, sentimientos, estados</t>
  </si>
  <si>
    <t>Organización social, política, empresas, etc.</t>
  </si>
  <si>
    <t>Otros: conceptos, act. religiosas, órdenes relig., mitología, etc.</t>
  </si>
  <si>
    <t>Otros: agricultura, especies naturaleza</t>
  </si>
  <si>
    <t>Acontecimientos: guerras, sucesos, etc.</t>
  </si>
  <si>
    <t>Geopolíticos: pueblos, ciudades, regiones, países, continentes, etc.</t>
  </si>
  <si>
    <t>Parajes no urbanos: naturales y artificiales</t>
  </si>
  <si>
    <t>Urbanos: edificios, plazas, etc que han existido en el vial o cerca de él.</t>
  </si>
  <si>
    <t>Otros lugares: puntos cardinales, etc.</t>
  </si>
  <si>
    <t>Letras: poetas, escritores, periodistas, historiadores</t>
  </si>
  <si>
    <t>Otros: descubridores, conquistadores, personajes locales, filósofos, arquitectos, etc.</t>
  </si>
  <si>
    <t>Otros: descubridoras, conquistadoras, personajes locales, etc.</t>
  </si>
  <si>
    <t>Otros: instrumentos, objetos, herramientas, usos del tiempo, ropa, etc.</t>
  </si>
  <si>
    <t>Características de la vía</t>
  </si>
  <si>
    <t>Grupo</t>
  </si>
  <si>
    <t>Subgrupo</t>
  </si>
  <si>
    <t>Inventoras</t>
  </si>
  <si>
    <t>Genéricos de grupos de personas</t>
  </si>
  <si>
    <t>Conceptos abstractos de la actividad humana</t>
  </si>
  <si>
    <t>Estaciones</t>
  </si>
  <si>
    <t>Nombres genéricos que no es posible identificar</t>
  </si>
  <si>
    <t>Jesús, Mahoma</t>
  </si>
  <si>
    <t>Nombre concreto de un Papa, cardenal, obispo, sacerdote, diácono, abad, párroco.</t>
  </si>
  <si>
    <t>Caín, Abel, Moisés, Noé, etc.</t>
  </si>
  <si>
    <t>Monasterio, etc.</t>
  </si>
  <si>
    <t>Profeta, encarnación, ascensión, procesión, curia, capellanía, seres mitología</t>
  </si>
  <si>
    <t>Inventores, médicos famosos</t>
  </si>
  <si>
    <t>Pintores, actores, músicos</t>
  </si>
  <si>
    <t>Traductores, lingüistas, autores teatrales, directores de cine</t>
  </si>
  <si>
    <t>Emperadores, nobles</t>
  </si>
  <si>
    <t>Alcaldes, concejales</t>
  </si>
  <si>
    <t>Arquitectos, toreros, militares, ingenieros, maestros, empresarios, médicos locales</t>
  </si>
  <si>
    <t>Pintoras, actrices, músicas</t>
  </si>
  <si>
    <t>Nobles</t>
  </si>
  <si>
    <t>Arquitectas, ingenieras, maestras, médicas locales</t>
  </si>
  <si>
    <t>Gentilicios, nombres genéricos</t>
  </si>
  <si>
    <t>Estudios, lenguajes</t>
  </si>
  <si>
    <t>Modos de transporte</t>
  </si>
  <si>
    <t>Frutas, hortalizas, cereales, legumbres, etc.</t>
  </si>
  <si>
    <t>Terremotos, viento, fuego, ciclón, etc.</t>
  </si>
  <si>
    <t>Montañas, lagos, ríos, mares, valles, playas, etc.</t>
  </si>
  <si>
    <t>Hombres</t>
  </si>
  <si>
    <t>Mujeres</t>
  </si>
  <si>
    <t>Las personas</t>
  </si>
  <si>
    <t>Santos/as</t>
  </si>
  <si>
    <t xml:space="preserve">Otros:  </t>
  </si>
  <si>
    <t>Letras</t>
  </si>
  <si>
    <t>Otros</t>
  </si>
  <si>
    <t>Viales</t>
  </si>
  <si>
    <t>Literales</t>
  </si>
  <si>
    <t>%</t>
  </si>
  <si>
    <t>Número</t>
  </si>
  <si>
    <t>Literales relacionados con:</t>
  </si>
  <si>
    <t>Número de literales</t>
  </si>
  <si>
    <t>Porcentaje de literales</t>
  </si>
  <si>
    <t>Iglesia</t>
  </si>
  <si>
    <t>Madrid</t>
  </si>
  <si>
    <t>Constitución</t>
  </si>
  <si>
    <t>Mayor</t>
  </si>
  <si>
    <t>Eras</t>
  </si>
  <si>
    <t>Fuente</t>
  </si>
  <si>
    <t>Real</t>
  </si>
  <si>
    <t>San Isidro</t>
  </si>
  <si>
    <t>España</t>
  </si>
  <si>
    <t>San Sebastián</t>
  </si>
  <si>
    <t>Estación</t>
  </si>
  <si>
    <t>Molino</t>
  </si>
  <si>
    <t>San Juan</t>
  </si>
  <si>
    <t>Cruz</t>
  </si>
  <si>
    <t>Toledo</t>
  </si>
  <si>
    <t>Segovia</t>
  </si>
  <si>
    <t>Fragua</t>
  </si>
  <si>
    <t>Olmo</t>
  </si>
  <si>
    <t>Álamo</t>
  </si>
  <si>
    <t>Clavel</t>
  </si>
  <si>
    <t>Luna</t>
  </si>
  <si>
    <t>San Roque</t>
  </si>
  <si>
    <t>Sol</t>
  </si>
  <si>
    <t>Velázquez</t>
  </si>
  <si>
    <t>Cervantes</t>
  </si>
  <si>
    <t>Ermita</t>
  </si>
  <si>
    <t>Paloma</t>
  </si>
  <si>
    <t>Romero</t>
  </si>
  <si>
    <t>Dehesa</t>
  </si>
  <si>
    <t>Huertas</t>
  </si>
  <si>
    <t>Nueva</t>
  </si>
  <si>
    <t>Sevilla</t>
  </si>
  <si>
    <t>Encina</t>
  </si>
  <si>
    <t>Lope de Vega</t>
  </si>
  <si>
    <t>Ramón y Cajal</t>
  </si>
  <si>
    <t>Río</t>
  </si>
  <si>
    <t>Antonio Machado</t>
  </si>
  <si>
    <t>Norte</t>
  </si>
  <si>
    <t>Olivar</t>
  </si>
  <si>
    <t>Paz</t>
  </si>
  <si>
    <t>Calvario</t>
  </si>
  <si>
    <t>Goya</t>
  </si>
  <si>
    <t>Arroyo</t>
  </si>
  <si>
    <t>Federico García Lorca</t>
  </si>
  <si>
    <t>Guadalajara</t>
  </si>
  <si>
    <t>Cañada</t>
  </si>
  <si>
    <t>Fresno</t>
  </si>
  <si>
    <t>Santa Ana</t>
  </si>
  <si>
    <t>Miguel Hernández</t>
  </si>
  <si>
    <t>Pinos</t>
  </si>
  <si>
    <t>Río Tajo</t>
  </si>
  <si>
    <t>San José</t>
  </si>
  <si>
    <t>Soledad</t>
  </si>
  <si>
    <t>Roble</t>
  </si>
  <si>
    <t>Rosales</t>
  </si>
  <si>
    <t>Acacias</t>
  </si>
  <si>
    <t>Ávila</t>
  </si>
  <si>
    <t>Nogal</t>
  </si>
  <si>
    <t>Pino</t>
  </si>
  <si>
    <t>San Antonio</t>
  </si>
  <si>
    <t>Olivo</t>
  </si>
  <si>
    <t>San Pedro</t>
  </si>
  <si>
    <t>Vega</t>
  </si>
  <si>
    <t>Almendros</t>
  </si>
  <si>
    <t>Cementerio</t>
  </si>
  <si>
    <t>Prado</t>
  </si>
  <si>
    <t>Viñas</t>
  </si>
  <si>
    <t>Pilar</t>
  </si>
  <si>
    <t>Almendro</t>
  </si>
  <si>
    <t>Andalucía</t>
  </si>
  <si>
    <t>Miguel de Cervantes</t>
  </si>
  <si>
    <t>Olivos</t>
  </si>
  <si>
    <t>Valencia</t>
  </si>
  <si>
    <t>Alcalá</t>
  </si>
  <si>
    <t>Juan Ramón Jiménez</t>
  </si>
  <si>
    <t>Libertad</t>
  </si>
  <si>
    <t>Pinar</t>
  </si>
  <si>
    <t>Salamanca</t>
  </si>
  <si>
    <t>Severo Ochoa</t>
  </si>
  <si>
    <t>Tejera</t>
  </si>
  <si>
    <t>Cádiz</t>
  </si>
  <si>
    <t>Ferrocarril</t>
  </si>
  <si>
    <t>Guadarrama</t>
  </si>
  <si>
    <t>Murillo</t>
  </si>
  <si>
    <t>Castilla</t>
  </si>
  <si>
    <t>Cuenca</t>
  </si>
  <si>
    <t>Jarama</t>
  </si>
  <si>
    <t>Río Ebro</t>
  </si>
  <si>
    <t>Málaga</t>
  </si>
  <si>
    <t>Rosalía de Castro</t>
  </si>
  <si>
    <t>Viento</t>
  </si>
  <si>
    <t>Córdoba</t>
  </si>
  <si>
    <t>Jacinto Benavente</t>
  </si>
  <si>
    <t>Solana</t>
  </si>
  <si>
    <t>Soria</t>
  </si>
  <si>
    <t>Zurbarán</t>
  </si>
  <si>
    <t>Parque</t>
  </si>
  <si>
    <t>Zaragoza</t>
  </si>
  <si>
    <t>Abeto</t>
  </si>
  <si>
    <t>Encinas</t>
  </si>
  <si>
    <t>Escuelas</t>
  </si>
  <si>
    <t>Flores</t>
  </si>
  <si>
    <t>Jazmín</t>
  </si>
  <si>
    <t>Río Jarama</t>
  </si>
  <si>
    <t>Santiago</t>
  </si>
  <si>
    <t>Sauce</t>
  </si>
  <si>
    <t>Vicente Aleixandre</t>
  </si>
  <si>
    <t>Alameda</t>
  </si>
  <si>
    <t>Chile</t>
  </si>
  <si>
    <t>Ciudad Real</t>
  </si>
  <si>
    <t>Extremadura</t>
  </si>
  <si>
    <t>Granada</t>
  </si>
  <si>
    <t>Huertos</t>
  </si>
  <si>
    <t>Jara</t>
  </si>
  <si>
    <t>Oriente</t>
  </si>
  <si>
    <t>Río Duero</t>
  </si>
  <si>
    <t>Rosa</t>
  </si>
  <si>
    <t>San Andrés</t>
  </si>
  <si>
    <t>Tomillo</t>
  </si>
  <si>
    <t>Amargura</t>
  </si>
  <si>
    <t>Aragón</t>
  </si>
  <si>
    <t>Calderón de la Barca</t>
  </si>
  <si>
    <t>Cristo</t>
  </si>
  <si>
    <t>Europa</t>
  </si>
  <si>
    <t>Hospital</t>
  </si>
  <si>
    <t>Jaén</t>
  </si>
  <si>
    <t>León</t>
  </si>
  <si>
    <t>Madroño</t>
  </si>
  <si>
    <t>Manuel de Falla</t>
  </si>
  <si>
    <t>Moreras</t>
  </si>
  <si>
    <t>Peñalara</t>
  </si>
  <si>
    <t>Perdiz</t>
  </si>
  <si>
    <t>Pozo</t>
  </si>
  <si>
    <t>Río Manzanares</t>
  </si>
  <si>
    <t>Sierra</t>
  </si>
  <si>
    <t>Alamillo</t>
  </si>
  <si>
    <t>Asturias</t>
  </si>
  <si>
    <t>Caño</t>
  </si>
  <si>
    <t>Castillo</t>
  </si>
  <si>
    <t>Cuesta</t>
  </si>
  <si>
    <t>Doctor Fleming</t>
  </si>
  <si>
    <t>Enebro</t>
  </si>
  <si>
    <t>Galicia</t>
  </si>
  <si>
    <t>Greco</t>
  </si>
  <si>
    <t>Mediodía</t>
  </si>
  <si>
    <t>Navarra</t>
  </si>
  <si>
    <t>Perú</t>
  </si>
  <si>
    <t>Río Guadiana</t>
  </si>
  <si>
    <t>Río Miño</t>
  </si>
  <si>
    <t>Valladolid</t>
  </si>
  <si>
    <t>Abedul</t>
  </si>
  <si>
    <t>Barcelona</t>
  </si>
  <si>
    <t>Mirasierra</t>
  </si>
  <si>
    <t>Monte</t>
  </si>
  <si>
    <t>Murcia</t>
  </si>
  <si>
    <t>Navalcarnero</t>
  </si>
  <si>
    <t>Olmos</t>
  </si>
  <si>
    <t>Pablo Picasso</t>
  </si>
  <si>
    <t>Palacio</t>
  </si>
  <si>
    <t>Río Guadalquivir</t>
  </si>
  <si>
    <t>Roma</t>
  </si>
  <si>
    <t>San Miguel</t>
  </si>
  <si>
    <t>Santander</t>
  </si>
  <si>
    <t>Zamora</t>
  </si>
  <si>
    <t>Alondra</t>
  </si>
  <si>
    <t>Cáceres</t>
  </si>
  <si>
    <t>Colombia</t>
  </si>
  <si>
    <t>Cruces</t>
  </si>
  <si>
    <t>Huelva</t>
  </si>
  <si>
    <t>Isaac Peral</t>
  </si>
  <si>
    <t>Jardines</t>
  </si>
  <si>
    <t>Laguna</t>
  </si>
  <si>
    <t>Margaritas</t>
  </si>
  <si>
    <t>Matadero</t>
  </si>
  <si>
    <t>Oviedo</t>
  </si>
  <si>
    <t>Portugal</t>
  </si>
  <si>
    <t>San Blas</t>
  </si>
  <si>
    <t>Villa</t>
  </si>
  <si>
    <t>Águila</t>
  </si>
  <si>
    <t>Álamos</t>
  </si>
  <si>
    <t>Camilo José Cela</t>
  </si>
  <si>
    <t>Cantarranas</t>
  </si>
  <si>
    <t>Cerrillo</t>
  </si>
  <si>
    <t>Cerro</t>
  </si>
  <si>
    <t>Chopo</t>
  </si>
  <si>
    <t>Claveles</t>
  </si>
  <si>
    <t>Estrella</t>
  </si>
  <si>
    <t>Italia</t>
  </si>
  <si>
    <t>Juan Carlos I</t>
  </si>
  <si>
    <t>Nardos</t>
  </si>
  <si>
    <t>Navacerrada</t>
  </si>
  <si>
    <t>Palencia</t>
  </si>
  <si>
    <t>Rafael Alberti</t>
  </si>
  <si>
    <t>Santa María</t>
  </si>
  <si>
    <t>Sauces</t>
  </si>
  <si>
    <t>Siete Picos</t>
  </si>
  <si>
    <t>Valle</t>
  </si>
  <si>
    <t>Venezuela</t>
  </si>
  <si>
    <t>Almería</t>
  </si>
  <si>
    <t>Buenavista</t>
  </si>
  <si>
    <t>Burgos</t>
  </si>
  <si>
    <t>Carretas</t>
  </si>
  <si>
    <t>Concepción</t>
  </si>
  <si>
    <t>Concordia</t>
  </si>
  <si>
    <t>Laurel</t>
  </si>
  <si>
    <t>Llanos</t>
  </si>
  <si>
    <t>Nicaragua</t>
  </si>
  <si>
    <t>Salvador Dalí</t>
  </si>
  <si>
    <t>San Martín</t>
  </si>
  <si>
    <t>Sur</t>
  </si>
  <si>
    <t>Abetos</t>
  </si>
  <si>
    <t>Alicante</t>
  </si>
  <si>
    <t>Argentina</t>
  </si>
  <si>
    <t>Azucena</t>
  </si>
  <si>
    <t>Brasil</t>
  </si>
  <si>
    <t>Castaño</t>
  </si>
  <si>
    <t>Escorial</t>
  </si>
  <si>
    <t>Méjico</t>
  </si>
  <si>
    <t>Mirlo</t>
  </si>
  <si>
    <t>Móstoles</t>
  </si>
  <si>
    <t>Paraguay</t>
  </si>
  <si>
    <t>Santa Teresa</t>
  </si>
  <si>
    <t>Tomillar</t>
  </si>
  <si>
    <t>Aranjuez</t>
  </si>
  <si>
    <t>Cantabria</t>
  </si>
  <si>
    <t>Cedros</t>
  </si>
  <si>
    <t>Chopos</t>
  </si>
  <si>
    <t>Comunidad de Madrid</t>
  </si>
  <si>
    <t>Dos de Mayo</t>
  </si>
  <si>
    <t>Ebro</t>
  </si>
  <si>
    <t>Higuera</t>
  </si>
  <si>
    <t>Huerta</t>
  </si>
  <si>
    <t>Lavadero</t>
  </si>
  <si>
    <t>Lugo</t>
  </si>
  <si>
    <t>Magdalena</t>
  </si>
  <si>
    <t>Manzano</t>
  </si>
  <si>
    <t>Mirador</t>
  </si>
  <si>
    <t>Pablo Neruda</t>
  </si>
  <si>
    <t>París</t>
  </si>
  <si>
    <t>Pío Baroja</t>
  </si>
  <si>
    <t>Poniente</t>
  </si>
  <si>
    <t>Pontevedra</t>
  </si>
  <si>
    <t>Pozas</t>
  </si>
  <si>
    <t>Quevedo</t>
  </si>
  <si>
    <t>Río Alberche</t>
  </si>
  <si>
    <t>Río Tajuña</t>
  </si>
  <si>
    <t>Robles</t>
  </si>
  <si>
    <t>San Vicente</t>
  </si>
  <si>
    <t>Sierra Nevada</t>
  </si>
  <si>
    <t>Tajo</t>
  </si>
  <si>
    <t>Uruguay</t>
  </si>
  <si>
    <t>Víctimas del Terrorismo</t>
  </si>
  <si>
    <t>Alemania</t>
  </si>
  <si>
    <t>Arenal</t>
  </si>
  <si>
    <t>Atenas</t>
  </si>
  <si>
    <t>Bilbao</t>
  </si>
  <si>
    <t>Bolivia</t>
  </si>
  <si>
    <t>Bosque</t>
  </si>
  <si>
    <t>Canteras</t>
  </si>
  <si>
    <t>Carlos Ruiz</t>
  </si>
  <si>
    <t>Carmen</t>
  </si>
  <si>
    <t>Colmenar</t>
  </si>
  <si>
    <t>Costa Rica</t>
  </si>
  <si>
    <t>Ecuador</t>
  </si>
  <si>
    <t>Emilia Pardo Bazán</t>
  </si>
  <si>
    <t>Enebros</t>
  </si>
  <si>
    <t>Lisboa</t>
  </si>
  <si>
    <t>Mallorca</t>
  </si>
  <si>
    <t>Miño</t>
  </si>
  <si>
    <t>Molinos</t>
  </si>
  <si>
    <t>Noria</t>
  </si>
  <si>
    <t>Retama</t>
  </si>
  <si>
    <t>Río Júcar</t>
  </si>
  <si>
    <t>Sorolla</t>
  </si>
  <si>
    <t>Soto</t>
  </si>
  <si>
    <t>Tirso de Molina</t>
  </si>
  <si>
    <t>Torrejón</t>
  </si>
  <si>
    <t>Tulipán</t>
  </si>
  <si>
    <t>Venus</t>
  </si>
  <si>
    <t>Viña</t>
  </si>
  <si>
    <t>Adelfas</t>
  </si>
  <si>
    <t>Albacete</t>
  </si>
  <si>
    <t>Alegría</t>
  </si>
  <si>
    <t>Badajoz</t>
  </si>
  <si>
    <t>Buenos Aires</t>
  </si>
  <si>
    <t>Clara Campoamor</t>
  </si>
  <si>
    <t>Coruña</t>
  </si>
  <si>
    <t>Francia</t>
  </si>
  <si>
    <t>Gustavo Adolfo Bécquer</t>
  </si>
  <si>
    <t>Hernán Cortés</t>
  </si>
  <si>
    <t>Huesca</t>
  </si>
  <si>
    <t>Ibiza</t>
  </si>
  <si>
    <t>Isaac Albéniz</t>
  </si>
  <si>
    <t>Juan de la Cierva</t>
  </si>
  <si>
    <t>Lirios</t>
  </si>
  <si>
    <t>Logroño</t>
  </si>
  <si>
    <t>Londres</t>
  </si>
  <si>
    <t>Luz</t>
  </si>
  <si>
    <t>Manzanares</t>
  </si>
  <si>
    <t>Mercurio</t>
  </si>
  <si>
    <t>Peral</t>
  </si>
  <si>
    <t>Ribera</t>
  </si>
  <si>
    <t>Rosas</t>
  </si>
  <si>
    <t>Ruiseñor</t>
  </si>
  <si>
    <t>Tilos</t>
  </si>
  <si>
    <t>Acacia</t>
  </si>
  <si>
    <t>Austria</t>
  </si>
  <si>
    <t>Bruselas</t>
  </si>
  <si>
    <t>Cataluña</t>
  </si>
  <si>
    <t>Cerezo</t>
  </si>
  <si>
    <t>Chinchón</t>
  </si>
  <si>
    <t>Chopera</t>
  </si>
  <si>
    <t>Doctor Marañón</t>
  </si>
  <si>
    <t>Felipe II</t>
  </si>
  <si>
    <t>Fresnos</t>
  </si>
  <si>
    <t>Grecia</t>
  </si>
  <si>
    <t>Halcón</t>
  </si>
  <si>
    <t>Júpiter</t>
  </si>
  <si>
    <t>Luxemburgo</t>
  </si>
  <si>
    <t>Madroños</t>
  </si>
  <si>
    <t>María Zambrano</t>
  </si>
  <si>
    <t>Miguel de Unamuno</t>
  </si>
  <si>
    <t>Orense</t>
  </si>
  <si>
    <t>Palomar</t>
  </si>
  <si>
    <t>Panamá</t>
  </si>
  <si>
    <t>Perales</t>
  </si>
  <si>
    <t>Picasso</t>
  </si>
  <si>
    <t>Pizarro</t>
  </si>
  <si>
    <t>Río Henares</t>
  </si>
  <si>
    <t>Romeral</t>
  </si>
  <si>
    <t>Rosal</t>
  </si>
  <si>
    <t>San Antón</t>
  </si>
  <si>
    <t>San Francisco</t>
  </si>
  <si>
    <t>Somosierra</t>
  </si>
  <si>
    <t>Tejar</t>
  </si>
  <si>
    <t>Toreros</t>
  </si>
  <si>
    <t>Amapola</t>
  </si>
  <si>
    <t>Ángeles</t>
  </si>
  <si>
    <t>Arco</t>
  </si>
  <si>
    <t>Bélgica</t>
  </si>
  <si>
    <t>Camelias</t>
  </si>
  <si>
    <t>Canal</t>
  </si>
  <si>
    <t>Chorrillo</t>
  </si>
  <si>
    <t>Colón</t>
  </si>
  <si>
    <t>Cruz Verde</t>
  </si>
  <si>
    <t>Cuba</t>
  </si>
  <si>
    <t>Faisán</t>
  </si>
  <si>
    <t>Flor</t>
  </si>
  <si>
    <t>Geranios</t>
  </si>
  <si>
    <t>Gerona</t>
  </si>
  <si>
    <t>Griñón</t>
  </si>
  <si>
    <t>Guadalquivir</t>
  </si>
  <si>
    <t>Joan Miró</t>
  </si>
  <si>
    <t>Menorca</t>
  </si>
  <si>
    <t>Neptuno</t>
  </si>
  <si>
    <t>Pajares</t>
  </si>
  <si>
    <t>Parla</t>
  </si>
  <si>
    <t>Plata</t>
  </si>
  <si>
    <t>Plaza</t>
  </si>
  <si>
    <t>Pradillo</t>
  </si>
  <si>
    <t>Reyes Católicos</t>
  </si>
  <si>
    <t>Río Guadarrama</t>
  </si>
  <si>
    <t>Río Segura</t>
  </si>
  <si>
    <t>Acebo</t>
  </si>
  <si>
    <t>Azucenas</t>
  </si>
  <si>
    <t>Berlín</t>
  </si>
  <si>
    <t>Cigüeña</t>
  </si>
  <si>
    <t>Concejo</t>
  </si>
  <si>
    <t>Dinamarca</t>
  </si>
  <si>
    <t>Encinar</t>
  </si>
  <si>
    <t>Enrique Granados</t>
  </si>
  <si>
    <t>Fuentecilla</t>
  </si>
  <si>
    <t>Geranio</t>
  </si>
  <si>
    <t>Granja</t>
  </si>
  <si>
    <t>Guadiana</t>
  </si>
  <si>
    <t>Henares</t>
  </si>
  <si>
    <t>Humanes</t>
  </si>
  <si>
    <t>Industria</t>
  </si>
  <si>
    <t>Irlanda</t>
  </si>
  <si>
    <t>Juan XXIII</t>
  </si>
  <si>
    <t>Lérida</t>
  </si>
  <si>
    <t>Marte</t>
  </si>
  <si>
    <t>Miralrío</t>
  </si>
  <si>
    <t>Moral</t>
  </si>
  <si>
    <t>Naranjo</t>
  </si>
  <si>
    <t>Nogales</t>
  </si>
  <si>
    <t>Pintor Rosales</t>
  </si>
  <si>
    <t>Príncipe</t>
  </si>
  <si>
    <t>Retamar</t>
  </si>
  <si>
    <t>Río Sil</t>
  </si>
  <si>
    <t>Rioja</t>
  </si>
  <si>
    <t>Ronda</t>
  </si>
  <si>
    <t>Rosa Chacel</t>
  </si>
  <si>
    <t>Rosario</t>
  </si>
  <si>
    <t>Santa Isabel</t>
  </si>
  <si>
    <t>Santa Lucía</t>
  </si>
  <si>
    <t>Saturno</t>
  </si>
  <si>
    <t>Tarragona</t>
  </si>
  <si>
    <t>Teruel</t>
  </si>
  <si>
    <t>Urano</t>
  </si>
  <si>
    <t>Viena</t>
  </si>
  <si>
    <t>Zarza</t>
  </si>
  <si>
    <t>Agua</t>
  </si>
  <si>
    <t>Bronce</t>
  </si>
  <si>
    <t>Cedro</t>
  </si>
  <si>
    <t>Cisne</t>
  </si>
  <si>
    <t>Duero</t>
  </si>
  <si>
    <t>Esperanza</t>
  </si>
  <si>
    <t>Espliego</t>
  </si>
  <si>
    <t>Fuentes</t>
  </si>
  <si>
    <t>Gabriela Mistral</t>
  </si>
  <si>
    <t>Getafe</t>
  </si>
  <si>
    <t>Gloria Fuertes</t>
  </si>
  <si>
    <t>Golondrina</t>
  </si>
  <si>
    <t>Hierro</t>
  </si>
  <si>
    <t>Hispanidad</t>
  </si>
  <si>
    <t>Honduras</t>
  </si>
  <si>
    <t>Mercado</t>
  </si>
  <si>
    <t>Morales</t>
  </si>
  <si>
    <t>Pablo Iglesias</t>
  </si>
  <si>
    <t>Parra</t>
  </si>
  <si>
    <t>Pedriza</t>
  </si>
  <si>
    <t>Pensamiento</t>
  </si>
  <si>
    <t>Pez</t>
  </si>
  <si>
    <t>Presa</t>
  </si>
  <si>
    <t>San Cristóbal</t>
  </si>
  <si>
    <t>San Marcos</t>
  </si>
  <si>
    <t>Santa Catalina</t>
  </si>
  <si>
    <t>Santo Domingo</t>
  </si>
  <si>
    <t>Suecia</t>
  </si>
  <si>
    <t>Tórtola</t>
  </si>
  <si>
    <t>Violeta</t>
  </si>
  <si>
    <t>Algete</t>
  </si>
  <si>
    <t>Amapolas</t>
  </si>
  <si>
    <t>Arboleda</t>
  </si>
  <si>
    <t>Azor</t>
  </si>
  <si>
    <t>Batres</t>
  </si>
  <si>
    <t>Calvo Sotelo</t>
  </si>
  <si>
    <t>Cardenal Cisneros</t>
  </si>
  <si>
    <t>Carnicería</t>
  </si>
  <si>
    <t>Carpinteros</t>
  </si>
  <si>
    <t>Cobre</t>
  </si>
  <si>
    <t>Cuartel</t>
  </si>
  <si>
    <t>Cura</t>
  </si>
  <si>
    <t>Dolores Ibárruri</t>
  </si>
  <si>
    <t>Dublín</t>
  </si>
  <si>
    <t>Dulcinea</t>
  </si>
  <si>
    <t>Gavilán</t>
  </si>
  <si>
    <t>Gorrión</t>
  </si>
  <si>
    <t>Guatemala</t>
  </si>
  <si>
    <t>Haya</t>
  </si>
  <si>
    <t>Higueras</t>
  </si>
  <si>
    <t>Inmaculada</t>
  </si>
  <si>
    <t>Jazmines</t>
  </si>
  <si>
    <t>Jilguero</t>
  </si>
  <si>
    <t>Juan Gris</t>
  </si>
  <si>
    <t>Loeches</t>
  </si>
  <si>
    <t>M-50</t>
  </si>
  <si>
    <t>Magallanes</t>
  </si>
  <si>
    <t>Mar Mediterráneo</t>
  </si>
  <si>
    <t>María Moliner</t>
  </si>
  <si>
    <t>Mina</t>
  </si>
  <si>
    <t>Pinto</t>
  </si>
  <si>
    <t>Pintor Sorolla</t>
  </si>
  <si>
    <t>Procesiones</t>
  </si>
  <si>
    <t>Rey</t>
  </si>
  <si>
    <t>Rincón</t>
  </si>
  <si>
    <t>Río Lozoya</t>
  </si>
  <si>
    <t>Rubén Darío</t>
  </si>
  <si>
    <t>San Fernando</t>
  </si>
  <si>
    <t>San Juan de la Cruz</t>
  </si>
  <si>
    <t>San Lorenzo</t>
  </si>
  <si>
    <t>Santa Bárbara</t>
  </si>
  <si>
    <t>Sierra de Gredos</t>
  </si>
  <si>
    <t>Torrelaguna</t>
  </si>
  <si>
    <t>Virgen del Pilar</t>
  </si>
  <si>
    <t>Virgen del Rosario</t>
  </si>
  <si>
    <t>Amistad</t>
  </si>
  <si>
    <t>Ayuntamiento</t>
  </si>
  <si>
    <t>Canarias</t>
  </si>
  <si>
    <t>Cantueso</t>
  </si>
  <si>
    <t>Carlos III</t>
  </si>
  <si>
    <t>Castaños</t>
  </si>
  <si>
    <t>Cerezos</t>
  </si>
  <si>
    <t>Ciprés</t>
  </si>
  <si>
    <t>Concepción Arenal</t>
  </si>
  <si>
    <t>Cubas</t>
  </si>
  <si>
    <t>Cuevas</t>
  </si>
  <si>
    <t>Enmedio</t>
  </si>
  <si>
    <t>Espejo</t>
  </si>
  <si>
    <t>Espino</t>
  </si>
  <si>
    <t>Estocolmo</t>
  </si>
  <si>
    <t>Federica Montseny</t>
  </si>
  <si>
    <t>Finlandia</t>
  </si>
  <si>
    <t>Gato</t>
  </si>
  <si>
    <t>Gredos</t>
  </si>
  <si>
    <t>Holanda</t>
  </si>
  <si>
    <t>Horcajo</t>
  </si>
  <si>
    <t>Jardín</t>
  </si>
  <si>
    <t>Juan de Austria</t>
  </si>
  <si>
    <t>Miraflores</t>
  </si>
  <si>
    <t>Monjas</t>
  </si>
  <si>
    <t>Monte Perdido</t>
  </si>
  <si>
    <t>Moraleja</t>
  </si>
  <si>
    <t>Nava</t>
  </si>
  <si>
    <t>Navas</t>
  </si>
  <si>
    <t>Peñas</t>
  </si>
  <si>
    <t>Peñuelas</t>
  </si>
  <si>
    <t>Petunias</t>
  </si>
  <si>
    <t>Picos de Europa</t>
  </si>
  <si>
    <t>Plazuela</t>
  </si>
  <si>
    <t>Pozuelo</t>
  </si>
  <si>
    <t>Príncipe de Asturias</t>
  </si>
  <si>
    <t>Puente</t>
  </si>
  <si>
    <t>República Dominicana</t>
  </si>
  <si>
    <t>Ruperto Chapí</t>
  </si>
  <si>
    <t>Santa María de la Cabeza</t>
  </si>
  <si>
    <t>Sotillo</t>
  </si>
  <si>
    <t>Violetas</t>
  </si>
  <si>
    <t>Abogados de Atocha</t>
  </si>
  <si>
    <t>Álava</t>
  </si>
  <si>
    <t>Alberche</t>
  </si>
  <si>
    <t>Alcorcón</t>
  </si>
  <si>
    <t>Arces</t>
  </si>
  <si>
    <t>Arganda</t>
  </si>
  <si>
    <t>Arroyomolinos</t>
  </si>
  <si>
    <t>Azorín</t>
  </si>
  <si>
    <t>Barca</t>
  </si>
  <si>
    <t>Brunete</t>
  </si>
  <si>
    <t>Campillo</t>
  </si>
  <si>
    <t>Canal de Isabel II</t>
  </si>
  <si>
    <t>Carabaña</t>
  </si>
  <si>
    <t>Castellón</t>
  </si>
  <si>
    <t>Cerca</t>
  </si>
  <si>
    <t>Ceuta</t>
  </si>
  <si>
    <t>Codorniz</t>
  </si>
  <si>
    <t>Colibrí</t>
  </si>
  <si>
    <t>Comercio</t>
  </si>
  <si>
    <t>Cotos</t>
  </si>
  <si>
    <t>Covachuelas</t>
  </si>
  <si>
    <t>Cristóbal Colón</t>
  </si>
  <si>
    <t>Dalí</t>
  </si>
  <si>
    <t>Félix Rodríguez de la Fuente</t>
  </si>
  <si>
    <t>Fraguas</t>
  </si>
  <si>
    <t>Francisco de Quevedo</t>
  </si>
  <si>
    <t>Gaviota</t>
  </si>
  <si>
    <t>Jorge Manrique</t>
  </si>
  <si>
    <t>José Antonio</t>
  </si>
  <si>
    <t>Júcar</t>
  </si>
  <si>
    <t>Lucero</t>
  </si>
  <si>
    <t>Mar Cantábrico</t>
  </si>
  <si>
    <t>Miguel Delibes</t>
  </si>
  <si>
    <t>Miguel Servet</t>
  </si>
  <si>
    <t>Minas</t>
  </si>
  <si>
    <t>Nieves</t>
  </si>
  <si>
    <t>Noruega</t>
  </si>
  <si>
    <t>Oliva</t>
  </si>
  <si>
    <t>Olvido</t>
  </si>
  <si>
    <t>Oslo</t>
  </si>
  <si>
    <t>Peligros</t>
  </si>
  <si>
    <t>Pintores</t>
  </si>
  <si>
    <t>Plantío</t>
  </si>
  <si>
    <t>Plomo</t>
  </si>
  <si>
    <t>Primavera</t>
  </si>
  <si>
    <t>Puerto de Navacerrada</t>
  </si>
  <si>
    <t>Puerto Rico</t>
  </si>
  <si>
    <t>Robledal</t>
  </si>
  <si>
    <t>San Lucas</t>
  </si>
  <si>
    <t>San Luis</t>
  </si>
  <si>
    <t>San Nicolás</t>
  </si>
  <si>
    <t>San Pablo</t>
  </si>
  <si>
    <t>Sierra de Albarracín</t>
  </si>
  <si>
    <t>Sierra de Cazorla</t>
  </si>
  <si>
    <t>Solidaridad</t>
  </si>
  <si>
    <t>Tenerife</t>
  </si>
  <si>
    <t>Tulipanes</t>
  </si>
  <si>
    <t>Valdemorillo</t>
  </si>
  <si>
    <t>Valdemoro</t>
  </si>
  <si>
    <t>Victoria</t>
  </si>
  <si>
    <t>Vigo</t>
  </si>
  <si>
    <t>A-1</t>
  </si>
  <si>
    <t>Ajalvir</t>
  </si>
  <si>
    <t>Almazara</t>
  </si>
  <si>
    <t>Almenara</t>
  </si>
  <si>
    <t>Ancha</t>
  </si>
  <si>
    <t>Avellano</t>
  </si>
  <si>
    <t>Barco</t>
  </si>
  <si>
    <t>Barranco</t>
  </si>
  <si>
    <t>Berna</t>
  </si>
  <si>
    <t>Blas de Otero</t>
  </si>
  <si>
    <t>Canario</t>
  </si>
  <si>
    <t>Colmenar Viejo</t>
  </si>
  <si>
    <t>Convento</t>
  </si>
  <si>
    <t>Corta</t>
  </si>
  <si>
    <t>Dalia</t>
  </si>
  <si>
    <t>Delicias</t>
  </si>
  <si>
    <t>Egido</t>
  </si>
  <si>
    <t>Era</t>
  </si>
  <si>
    <t>Estrella Polar</t>
  </si>
  <si>
    <t>Francisco de Goya</t>
  </si>
  <si>
    <t>Fuenlabrada</t>
  </si>
  <si>
    <t>Galapagar</t>
  </si>
  <si>
    <t>Granados</t>
  </si>
  <si>
    <t>Guadalix</t>
  </si>
  <si>
    <t>Illescas</t>
  </si>
  <si>
    <t>Independencia</t>
  </si>
  <si>
    <t>Joaquín Rodrigo</t>
  </si>
  <si>
    <t>José Echegaray</t>
  </si>
  <si>
    <t>Juan de Herrera</t>
  </si>
  <si>
    <t>Juan Pablo II</t>
  </si>
  <si>
    <t>Leganés</t>
  </si>
  <si>
    <t>León Felipe</t>
  </si>
  <si>
    <t>Levante</t>
  </si>
  <si>
    <t>Limonero</t>
  </si>
  <si>
    <t>Maliciosa</t>
  </si>
  <si>
    <t>Margarita</t>
  </si>
  <si>
    <t>Melilla</t>
  </si>
  <si>
    <t>Miguel Ángel Blanco</t>
  </si>
  <si>
    <t>Milano</t>
  </si>
  <si>
    <t>Nápoles</t>
  </si>
  <si>
    <t>Núñez de Balboa</t>
  </si>
  <si>
    <t>Palmeras</t>
  </si>
  <si>
    <t>Paraíso</t>
  </si>
  <si>
    <t>Peralejo</t>
  </si>
  <si>
    <t>Petunia</t>
  </si>
  <si>
    <t>Prados</t>
  </si>
  <si>
    <t>Praga</t>
  </si>
  <si>
    <t>Principal</t>
  </si>
  <si>
    <t>Puerta del Sol</t>
  </si>
  <si>
    <t>San Agustín</t>
  </si>
  <si>
    <t>Santiago Apóstol</t>
  </si>
  <si>
    <t>Santo Tomás</t>
  </si>
  <si>
    <t>Segura</t>
  </si>
  <si>
    <t>Serranillos</t>
  </si>
  <si>
    <t>Sierra de Guadarrama</t>
  </si>
  <si>
    <t>Sierra Morena</t>
  </si>
  <si>
    <t>Teide</t>
  </si>
  <si>
    <t>Torrecilla</t>
  </si>
  <si>
    <t>Torres Quevedo</t>
  </si>
  <si>
    <t>Unión</t>
  </si>
  <si>
    <t>Valdelaguna</t>
  </si>
  <si>
    <t>Victoria Kent</t>
  </si>
  <si>
    <t>Virgen del Carmen</t>
  </si>
  <si>
    <t>Zarzuela</t>
  </si>
  <si>
    <t>Ambos sexos</t>
  </si>
  <si>
    <t>Metales preciosos, piedras preciosas y semipreciosas</t>
  </si>
  <si>
    <t>Partes del cuerpo, y otras relacionadas con el mismo</t>
  </si>
  <si>
    <t>Otros: personajes bíblicos masculinos, etc.</t>
  </si>
  <si>
    <t>Lugares: iglesias, ermitas, cementerios, etc.</t>
  </si>
  <si>
    <t>Divisiones artificiales realizadas por el hombre de identificación inequívoca</t>
  </si>
  <si>
    <t>Toreros, militares, ingenieros, maestros, empresarios, médicos locales</t>
  </si>
  <si>
    <t>Unión entre dos lugares; desde un lugar a otro</t>
  </si>
  <si>
    <t>Carreteras; De X a Y.</t>
  </si>
  <si>
    <t>Diferencia hombres-mujeres</t>
  </si>
  <si>
    <t>Linares</t>
  </si>
  <si>
    <t>Atalaya</t>
  </si>
  <si>
    <t>Abedules</t>
  </si>
  <si>
    <t>Cañada Real</t>
  </si>
  <si>
    <t>Joaquín Turina</t>
  </si>
  <si>
    <t>Naranjos</t>
  </si>
  <si>
    <t>Torre</t>
  </si>
  <si>
    <t>Valdilecha</t>
  </si>
  <si>
    <t>Villar</t>
  </si>
  <si>
    <t>Zuloaga</t>
  </si>
  <si>
    <t>0796</t>
  </si>
  <si>
    <t>0650</t>
  </si>
  <si>
    <t>0053</t>
  </si>
  <si>
    <t>Alcalá de Henares</t>
  </si>
  <si>
    <t>1277</t>
  </si>
  <si>
    <t>Rozas de Madrid (Las)</t>
  </si>
  <si>
    <t>0745</t>
  </si>
  <si>
    <t>1150</t>
  </si>
  <si>
    <t>Pozuelo de Alarcón</t>
  </si>
  <si>
    <t>0611</t>
  </si>
  <si>
    <t>0148</t>
  </si>
  <si>
    <t>Arganda del Rey</t>
  </si>
  <si>
    <t>0455</t>
  </si>
  <si>
    <t>0587</t>
  </si>
  <si>
    <t>0133</t>
  </si>
  <si>
    <t>1343</t>
  </si>
  <si>
    <t>San Sebastián de los Reyes</t>
  </si>
  <si>
    <t>0072</t>
  </si>
  <si>
    <t>1230</t>
  </si>
  <si>
    <t>Rivas-Vaciamadrid</t>
  </si>
  <si>
    <t>0920</t>
  </si>
  <si>
    <t>0800</t>
  </si>
  <si>
    <t>Majadahonda</t>
  </si>
  <si>
    <t>1489</t>
  </si>
  <si>
    <t>Torrejón de Ardoz</t>
  </si>
  <si>
    <t>1603</t>
  </si>
  <si>
    <t>1610</t>
  </si>
  <si>
    <t>0225</t>
  </si>
  <si>
    <t>Boadilla del Monte</t>
  </si>
  <si>
    <t>1816</t>
  </si>
  <si>
    <t>Villaviciosa de Odón</t>
  </si>
  <si>
    <t>0474</t>
  </si>
  <si>
    <t>Collado Villalba</t>
  </si>
  <si>
    <t>1065</t>
  </si>
  <si>
    <t>1132</t>
  </si>
  <si>
    <t>0437</t>
  </si>
  <si>
    <t>Colmenar de Oreja</t>
  </si>
  <si>
    <t>0066</t>
  </si>
  <si>
    <t>Alcobendas</t>
  </si>
  <si>
    <t>9036</t>
  </si>
  <si>
    <t>1527</t>
  </si>
  <si>
    <t>Torrelodones</t>
  </si>
  <si>
    <t>0685</t>
  </si>
  <si>
    <t>0967</t>
  </si>
  <si>
    <t>1723</t>
  </si>
  <si>
    <t>Villalbilla</t>
  </si>
  <si>
    <t>1338</t>
  </si>
  <si>
    <t>San Martín de Valdeiglesias</t>
  </si>
  <si>
    <t>0231</t>
  </si>
  <si>
    <t>Boalo (El)</t>
  </si>
  <si>
    <t>0549</t>
  </si>
  <si>
    <t>Escorial (El)</t>
  </si>
  <si>
    <t>0493</t>
  </si>
  <si>
    <t>Coslada</t>
  </si>
  <si>
    <t>1049</t>
  </si>
  <si>
    <t>Paracuellos de Jarama</t>
  </si>
  <si>
    <t>0856</t>
  </si>
  <si>
    <t>Miraflores de la Sierra</t>
  </si>
  <si>
    <t>1441</t>
  </si>
  <si>
    <t>1258</t>
  </si>
  <si>
    <t>Robledo de Chavela</t>
  </si>
  <si>
    <t>1356</t>
  </si>
  <si>
    <t>Santa María de la Alameda</t>
  </si>
  <si>
    <t>0105</t>
  </si>
  <si>
    <t>Alpedrete</t>
  </si>
  <si>
    <t>1317</t>
  </si>
  <si>
    <t>1322</t>
  </si>
  <si>
    <t>San Martín de la Vega</t>
  </si>
  <si>
    <t>0382</t>
  </si>
  <si>
    <t>Cercedilla</t>
  </si>
  <si>
    <t>1718</t>
  </si>
  <si>
    <t>Villa del Prado</t>
  </si>
  <si>
    <t>1760</t>
  </si>
  <si>
    <t>Villanueva de la Cañada</t>
  </si>
  <si>
    <t>0663</t>
  </si>
  <si>
    <t>0908</t>
  </si>
  <si>
    <t>Moralzarzal</t>
  </si>
  <si>
    <t>0409</t>
  </si>
  <si>
    <t>Ciempozuelos</t>
  </si>
  <si>
    <t>0151</t>
  </si>
  <si>
    <t>0186</t>
  </si>
  <si>
    <t>Becerril de la Sierra</t>
  </si>
  <si>
    <t>1300</t>
  </si>
  <si>
    <t>San Fernando de Henares</t>
  </si>
  <si>
    <t>0730</t>
  </si>
  <si>
    <t>Humanes de Madrid</t>
  </si>
  <si>
    <t>0838</t>
  </si>
  <si>
    <t>Meco</t>
  </si>
  <si>
    <t>0822</t>
  </si>
  <si>
    <t>Manzanares el Real</t>
  </si>
  <si>
    <t>0843</t>
  </si>
  <si>
    <t>Mejorada del Campo</t>
  </si>
  <si>
    <t>0091</t>
  </si>
  <si>
    <t>0875</t>
  </si>
  <si>
    <t>Molinos (Los)</t>
  </si>
  <si>
    <t>0869</t>
  </si>
  <si>
    <t>Molar (El)</t>
  </si>
  <si>
    <t>0040</t>
  </si>
  <si>
    <t>Álamo (El)</t>
  </si>
  <si>
    <t>1776</t>
  </si>
  <si>
    <t>Villanueva del Pardillo</t>
  </si>
  <si>
    <t>1809</t>
  </si>
  <si>
    <t>Villarejo de Salvanés</t>
  </si>
  <si>
    <t>0468</t>
  </si>
  <si>
    <t>Collado Mediano</t>
  </si>
  <si>
    <t>0915</t>
  </si>
  <si>
    <t>Morata de Tajuña</t>
  </si>
  <si>
    <t>0442</t>
  </si>
  <si>
    <t>Colmenarejo</t>
  </si>
  <si>
    <t>0992</t>
  </si>
  <si>
    <t>Navas del Rey</t>
  </si>
  <si>
    <t>1512</t>
  </si>
  <si>
    <t>0339</t>
  </si>
  <si>
    <t>Campo Real</t>
  </si>
  <si>
    <t>0528</t>
  </si>
  <si>
    <t>0552</t>
  </si>
  <si>
    <t>1548</t>
  </si>
  <si>
    <t>Torres de la Alameda</t>
  </si>
  <si>
    <t>0724</t>
  </si>
  <si>
    <t>Hoyo de Manzanares</t>
  </si>
  <si>
    <t>0262</t>
  </si>
  <si>
    <t>0318</t>
  </si>
  <si>
    <t>Cadalso de los Vidrios</t>
  </si>
  <si>
    <t>0758</t>
  </si>
  <si>
    <t>1090</t>
  </si>
  <si>
    <t>Pelayos de la Presa</t>
  </si>
  <si>
    <t>0323</t>
  </si>
  <si>
    <t>Camarma de Esteruelas</t>
  </si>
  <si>
    <t>0679</t>
  </si>
  <si>
    <t>Guadalix de la Sierra</t>
  </si>
  <si>
    <t>1087</t>
  </si>
  <si>
    <t>Pedrezuela</t>
  </si>
  <si>
    <t>1678</t>
  </si>
  <si>
    <t>Velilla de San Antonio</t>
  </si>
  <si>
    <t>0376</t>
  </si>
  <si>
    <t>Cenicientos</t>
  </si>
  <si>
    <t>0357</t>
  </si>
  <si>
    <t>1467</t>
  </si>
  <si>
    <t>Tielmes</t>
  </si>
  <si>
    <t>0301</t>
  </si>
  <si>
    <t>Cabrera (La)</t>
  </si>
  <si>
    <t>1296</t>
  </si>
  <si>
    <t>1646</t>
  </si>
  <si>
    <t>Valdetorres de Jarama</t>
  </si>
  <si>
    <t>0894</t>
  </si>
  <si>
    <t>Moraleja de Enmedio</t>
  </si>
  <si>
    <t>1198</t>
  </si>
  <si>
    <t>Quijorna</t>
  </si>
  <si>
    <t>1505</t>
  </si>
  <si>
    <t>Torrejón de Velasco</t>
  </si>
  <si>
    <t>0506</t>
  </si>
  <si>
    <t>Cubas de la Sagra</t>
  </si>
  <si>
    <t>1837</t>
  </si>
  <si>
    <t>Zarzalejo</t>
  </si>
  <si>
    <t>0088</t>
  </si>
  <si>
    <t>Aldea del Fresno</t>
  </si>
  <si>
    <t>1415</t>
  </si>
  <si>
    <t>Sevilla la Nueva</t>
  </si>
  <si>
    <t>9020</t>
  </si>
  <si>
    <t>0284</t>
  </si>
  <si>
    <t>Bustarviejo</t>
  </si>
  <si>
    <t>0604</t>
  </si>
  <si>
    <t>Fuentidueña de Tajo</t>
  </si>
  <si>
    <t>0590</t>
  </si>
  <si>
    <t>Fuente el Saz de Jarama</t>
  </si>
  <si>
    <t>1492</t>
  </si>
  <si>
    <t>Torrejón de la Calzada</t>
  </si>
  <si>
    <t>1375</t>
  </si>
  <si>
    <t>Santos de la Humosa (Los)</t>
  </si>
  <si>
    <t>1697</t>
  </si>
  <si>
    <t>Venturada</t>
  </si>
  <si>
    <t>9015</t>
  </si>
  <si>
    <t>0513</t>
  </si>
  <si>
    <t>Chapinería</t>
  </si>
  <si>
    <t>0534</t>
  </si>
  <si>
    <t>Daganzo de Arriba</t>
  </si>
  <si>
    <t>0954</t>
  </si>
  <si>
    <t>Navalagamella</t>
  </si>
  <si>
    <t>0421</t>
  </si>
  <si>
    <t>Colmenar del Arroyo</t>
  </si>
  <si>
    <t>1454</t>
  </si>
  <si>
    <t>Talamanca de Jarama</t>
  </si>
  <si>
    <t>0029</t>
  </si>
  <si>
    <t>1006</t>
  </si>
  <si>
    <t>Nuevo Baztán</t>
  </si>
  <si>
    <t>0416</t>
  </si>
  <si>
    <t>Cobeña</t>
  </si>
  <si>
    <t>0565</t>
  </si>
  <si>
    <t>Fresnedillas de la Oliva</t>
  </si>
  <si>
    <t>1684</t>
  </si>
  <si>
    <t>Vellón (El)</t>
  </si>
  <si>
    <t>1202</t>
  </si>
  <si>
    <t>1625</t>
  </si>
  <si>
    <t>Valdeolmos-Alalpardo</t>
  </si>
  <si>
    <t>1744</t>
  </si>
  <si>
    <t>Villamanta</t>
  </si>
  <si>
    <t>0199</t>
  </si>
  <si>
    <t>Belmonte de Tajo</t>
  </si>
  <si>
    <t>0259</t>
  </si>
  <si>
    <t>Brea de Tajo</t>
  </si>
  <si>
    <t>0278</t>
  </si>
  <si>
    <t>Buitrago del Lozoya</t>
  </si>
  <si>
    <t>0360</t>
  </si>
  <si>
    <t>Casarrubuelos</t>
  </si>
  <si>
    <t>0626</t>
  </si>
  <si>
    <t>Garganta de los Montes</t>
  </si>
  <si>
    <t>0936</t>
  </si>
  <si>
    <t>1408</t>
  </si>
  <si>
    <t>Serranillos del Valle</t>
  </si>
  <si>
    <t>1659</t>
  </si>
  <si>
    <t>0112</t>
  </si>
  <si>
    <t>Ambite</t>
  </si>
  <si>
    <t>1028</t>
  </si>
  <si>
    <t>Orusco de Tajuña</t>
  </si>
  <si>
    <t>1599</t>
  </si>
  <si>
    <t>Valdemaqueda</t>
  </si>
  <si>
    <t>1369</t>
  </si>
  <si>
    <t>Santorcaz</t>
  </si>
  <si>
    <t>1757</t>
  </si>
  <si>
    <t>Villamantilla</t>
  </si>
  <si>
    <t>1564</t>
  </si>
  <si>
    <t>Valdeavero</t>
  </si>
  <si>
    <t>0571</t>
  </si>
  <si>
    <t>Fresno de Torote</t>
  </si>
  <si>
    <t>1739</t>
  </si>
  <si>
    <t>Villamanrique de Tajo</t>
  </si>
  <si>
    <t>0632</t>
  </si>
  <si>
    <t>Gargantilla del Lozoya y Pinilla de Buitrago</t>
  </si>
  <si>
    <t>1104</t>
  </si>
  <si>
    <t>Perales de Tajuña</t>
  </si>
  <si>
    <t>0941</t>
  </si>
  <si>
    <t>Navalafuente</t>
  </si>
  <si>
    <t>1533</t>
  </si>
  <si>
    <t>Torremocha de Jarama</t>
  </si>
  <si>
    <t>1224</t>
  </si>
  <si>
    <t>Ribatejada</t>
  </si>
  <si>
    <t>1283</t>
  </si>
  <si>
    <t>Rozas de Puerto Real</t>
  </si>
  <si>
    <t>1111</t>
  </si>
  <si>
    <t>Pezuela de las Torres</t>
  </si>
  <si>
    <t>1782</t>
  </si>
  <si>
    <t>Villanueva de Perales</t>
  </si>
  <si>
    <t>1147</t>
  </si>
  <si>
    <t>Piñuécar-Gandullas</t>
  </si>
  <si>
    <t>0170</t>
  </si>
  <si>
    <t>1570</t>
  </si>
  <si>
    <t>1163</t>
  </si>
  <si>
    <t>1586</t>
  </si>
  <si>
    <t>Valdemanco</t>
  </si>
  <si>
    <t>1473</t>
  </si>
  <si>
    <t>Titulcia</t>
  </si>
  <si>
    <t>0127</t>
  </si>
  <si>
    <t>Anchuelo</t>
  </si>
  <si>
    <t>0761</t>
  </si>
  <si>
    <t>Lozoya</t>
  </si>
  <si>
    <t>1795</t>
  </si>
  <si>
    <t>Villar del Olmo</t>
  </si>
  <si>
    <t>0210</t>
  </si>
  <si>
    <t>Berrueco (El)</t>
  </si>
  <si>
    <t>0297</t>
  </si>
  <si>
    <t>Cabanillas de la Sierra</t>
  </si>
  <si>
    <t>0881</t>
  </si>
  <si>
    <t>Montejo de la Sierra</t>
  </si>
  <si>
    <t>1551</t>
  </si>
  <si>
    <t>Valdaracete</t>
  </si>
  <si>
    <t>0203</t>
  </si>
  <si>
    <t>Berzosa del Lozoya</t>
  </si>
  <si>
    <t>1821</t>
  </si>
  <si>
    <t>Villavieja del Lozoya</t>
  </si>
  <si>
    <t>0973</t>
  </si>
  <si>
    <t>Navarredonda y San Mamés</t>
  </si>
  <si>
    <t>1071</t>
  </si>
  <si>
    <t>Patones</t>
  </si>
  <si>
    <t>0702</t>
  </si>
  <si>
    <t>Horcajo de la Sierra-Aoslos</t>
  </si>
  <si>
    <t>1013</t>
  </si>
  <si>
    <t>Olmeda de las Fuentes</t>
  </si>
  <si>
    <t>1662</t>
  </si>
  <si>
    <t>Valverde de Alcalá</t>
  </si>
  <si>
    <t>1631</t>
  </si>
  <si>
    <t>Valdepiélagos</t>
  </si>
  <si>
    <t>1245</t>
  </si>
  <si>
    <t>Robledillo de la Jara</t>
  </si>
  <si>
    <t>0719</t>
  </si>
  <si>
    <t>Horcajuelo de la Sierra</t>
  </si>
  <si>
    <t>0035</t>
  </si>
  <si>
    <t>Alameda del Valle</t>
  </si>
  <si>
    <t>0344</t>
  </si>
  <si>
    <t>Canencia</t>
  </si>
  <si>
    <t>0480</t>
  </si>
  <si>
    <t>Corpa</t>
  </si>
  <si>
    <t>0246</t>
  </si>
  <si>
    <t>Braojos</t>
  </si>
  <si>
    <t>1126</t>
  </si>
  <si>
    <t>Pinilla del Valle</t>
  </si>
  <si>
    <t>1179</t>
  </si>
  <si>
    <t>Prádena del Rincón</t>
  </si>
  <si>
    <t>0164</t>
  </si>
  <si>
    <t>1185</t>
  </si>
  <si>
    <t>Puebla de la Sierra</t>
  </si>
  <si>
    <t>1381</t>
  </si>
  <si>
    <t>Serna del Monte (La)</t>
  </si>
  <si>
    <t>0647</t>
  </si>
  <si>
    <t>Gascones</t>
  </si>
  <si>
    <t>1219</t>
  </si>
  <si>
    <t>Redueña</t>
  </si>
  <si>
    <t>0395</t>
  </si>
  <si>
    <t>Cervera de Buitrago</t>
  </si>
  <si>
    <t>1261</t>
  </si>
  <si>
    <t>Robregordo</t>
  </si>
  <si>
    <t>0783</t>
  </si>
  <si>
    <t>Madarcos</t>
  </si>
  <si>
    <t>0014</t>
  </si>
  <si>
    <t>Acebeda (La)</t>
  </si>
  <si>
    <t>1436</t>
  </si>
  <si>
    <t>0698</t>
  </si>
  <si>
    <t>Hiruela (La)</t>
  </si>
  <si>
    <t>Código</t>
  </si>
  <si>
    <t>Municipio</t>
  </si>
  <si>
    <t>Metales y piedras preciosas, semipreciosas y similares</t>
  </si>
  <si>
    <t>Organización social, política, militar, empresas, etc.</t>
  </si>
  <si>
    <t>Jerarquía o miembro de la organización</t>
  </si>
  <si>
    <t>Joaquín Blume</t>
  </si>
  <si>
    <t>María Guerrero</t>
  </si>
  <si>
    <t>Marie Curie</t>
  </si>
  <si>
    <t>Lilí Álvarez</t>
  </si>
  <si>
    <t>Isabel la Católica</t>
  </si>
  <si>
    <t>Mariana Pineda</t>
  </si>
  <si>
    <t>Gallegos</t>
  </si>
  <si>
    <t>Codo</t>
  </si>
  <si>
    <t>Abel</t>
  </si>
  <si>
    <t>Teresa de Calcuta</t>
  </si>
  <si>
    <t>Sal</t>
  </si>
  <si>
    <t>Miguel Indurain</t>
  </si>
  <si>
    <t>Margarita Xirgú</t>
  </si>
  <si>
    <t>Margarita Salas</t>
  </si>
  <si>
    <t>Blanca Fernández Ochoa</t>
  </si>
  <si>
    <t>Reina Victoria</t>
  </si>
  <si>
    <t>Rigoberta Menchú</t>
  </si>
  <si>
    <t>Don Quijote</t>
  </si>
  <si>
    <t>Mercedes</t>
  </si>
  <si>
    <t>Cabeza</t>
  </si>
  <si>
    <t>Ocho de Marzo</t>
  </si>
  <si>
    <t>Caballero de Gracia</t>
  </si>
  <si>
    <t>Madre Teresa de Calcuta</t>
  </si>
  <si>
    <t>Diamante</t>
  </si>
  <si>
    <t>Roca</t>
  </si>
  <si>
    <t>Aguas</t>
  </si>
  <si>
    <t>Ángel Nieto</t>
  </si>
  <si>
    <t>Pilar Miró</t>
  </si>
  <si>
    <t>María Curie</t>
  </si>
  <si>
    <t>Almudena Muñoz</t>
  </si>
  <si>
    <t>Isabel II</t>
  </si>
  <si>
    <t>Agustina de Aragón</t>
  </si>
  <si>
    <t>Rocinante</t>
  </si>
  <si>
    <t>Begoña</t>
  </si>
  <si>
    <t>Huesario</t>
  </si>
  <si>
    <t>Ilustración</t>
  </si>
  <si>
    <t>Doce de Octubre</t>
  </si>
  <si>
    <t>Juan de Mariana</t>
  </si>
  <si>
    <t>Ana María Janer</t>
  </si>
  <si>
    <t>Esmeralda</t>
  </si>
  <si>
    <t>Alabastro</t>
  </si>
  <si>
    <t>Otoño</t>
  </si>
  <si>
    <t>M-40</t>
  </si>
  <si>
    <t>Cañuelo</t>
  </si>
  <si>
    <t>Antonio Suárez</t>
  </si>
  <si>
    <t>Carmen Amaya</t>
  </si>
  <si>
    <t>Arantxa Sánchez Vicario</t>
  </si>
  <si>
    <t>María Cristina</t>
  </si>
  <si>
    <t>María Montessori</t>
  </si>
  <si>
    <t>Duque de Alba</t>
  </si>
  <si>
    <t>Sancho Panza</t>
  </si>
  <si>
    <t>Castellana</t>
  </si>
  <si>
    <t>Vellidas</t>
  </si>
  <si>
    <t>Lepanto</t>
  </si>
  <si>
    <t>Primero de Mayo</t>
  </si>
  <si>
    <t>Pío XII</t>
  </si>
  <si>
    <t>Baltasar</t>
  </si>
  <si>
    <t>Beata Colomo</t>
  </si>
  <si>
    <t>Zafiro</t>
  </si>
  <si>
    <t>Cantera</t>
  </si>
  <si>
    <t>Azul</t>
  </si>
  <si>
    <t>R-2</t>
  </si>
  <si>
    <t>Carril</t>
  </si>
  <si>
    <t>Fernando Alonso</t>
  </si>
  <si>
    <t>Alfonso XII</t>
  </si>
  <si>
    <t>Frida Kahlo</t>
  </si>
  <si>
    <t>Aleu i Riera</t>
  </si>
  <si>
    <t>Gemma Mengual</t>
  </si>
  <si>
    <t>Reina Sofía</t>
  </si>
  <si>
    <t>Rosa Luxemburgo</t>
  </si>
  <si>
    <t>Manuela Malasaña</t>
  </si>
  <si>
    <t>Trece Rosas</t>
  </si>
  <si>
    <t>Clavileño</t>
  </si>
  <si>
    <t>María Teresa</t>
  </si>
  <si>
    <t>Abolengo</t>
  </si>
  <si>
    <t>Trafalgar</t>
  </si>
  <si>
    <t>Tres de Abril</t>
  </si>
  <si>
    <t>Cardenal Lorenzana</t>
  </si>
  <si>
    <t>Confucio</t>
  </si>
  <si>
    <t>Nuestra Señora del Carmen</t>
  </si>
  <si>
    <t>Bernarda García</t>
  </si>
  <si>
    <t>Oro</t>
  </si>
  <si>
    <t>Cantos</t>
  </si>
  <si>
    <t>Alba</t>
  </si>
  <si>
    <t>Invierno</t>
  </si>
  <si>
    <t>R-5</t>
  </si>
  <si>
    <t>Cubillo</t>
  </si>
  <si>
    <t>Francisco Fernández Ochoa</t>
  </si>
  <si>
    <t>Alfonso XIII</t>
  </si>
  <si>
    <t>Adolfo Suárez</t>
  </si>
  <si>
    <t>María Blanchard</t>
  </si>
  <si>
    <t>Carmen García Cobián</t>
  </si>
  <si>
    <t>Olímpica Conchita Puig</t>
  </si>
  <si>
    <t>Infanta Cristina</t>
  </si>
  <si>
    <t>Juana Doña</t>
  </si>
  <si>
    <t>María de Maeztu</t>
  </si>
  <si>
    <t>Duque de Ahumada</t>
  </si>
  <si>
    <t>Ulises</t>
  </si>
  <si>
    <t>Niño</t>
  </si>
  <si>
    <t>Boca Alta</t>
  </si>
  <si>
    <t>Canteros</t>
  </si>
  <si>
    <t>Navas de Tolosa</t>
  </si>
  <si>
    <t>12 de Octubre</t>
  </si>
  <si>
    <t>Pablo VI</t>
  </si>
  <si>
    <t>José de Arimatea</t>
  </si>
  <si>
    <t>Virgen de la Soledad</t>
  </si>
  <si>
    <t>Isabel de Larrañaga</t>
  </si>
  <si>
    <t>Capilla</t>
  </si>
  <si>
    <t>Rubí</t>
  </si>
  <si>
    <t>Pedernal</t>
  </si>
  <si>
    <t>Cierzo</t>
  </si>
  <si>
    <t>Risco</t>
  </si>
  <si>
    <t>R-4</t>
  </si>
  <si>
    <t>Carrera</t>
  </si>
  <si>
    <t>Iker Casillas</t>
  </si>
  <si>
    <t>Fernando VI</t>
  </si>
  <si>
    <t>Enrique Tierno Galván</t>
  </si>
  <si>
    <t>Ana Mariscal</t>
  </si>
  <si>
    <t>Dian Fossey</t>
  </si>
  <si>
    <t>Teresa Perales</t>
  </si>
  <si>
    <t>Reina Mercedes</t>
  </si>
  <si>
    <t>Ana Tutor</t>
  </si>
  <si>
    <t>Ana Frank</t>
  </si>
  <si>
    <t>Príncipes de Asturias</t>
  </si>
  <si>
    <t>Don Quijote de la Mancha</t>
  </si>
  <si>
    <t>Toledano</t>
  </si>
  <si>
    <t>Bocas</t>
  </si>
  <si>
    <t>Cultura</t>
  </si>
  <si>
    <t>Reconquista</t>
  </si>
  <si>
    <t>Quince de Mayo</t>
  </si>
  <si>
    <t>León XIII</t>
  </si>
  <si>
    <t>Manuel Andújar</t>
  </si>
  <si>
    <t>Virgen de Loreto</t>
  </si>
  <si>
    <t>Luz Casanova</t>
  </si>
  <si>
    <t>Monasterio</t>
  </si>
  <si>
    <t>Aluminio</t>
  </si>
  <si>
    <t>Topacio</t>
  </si>
  <si>
    <t>Petróleo</t>
  </si>
  <si>
    <t>Amanecer</t>
  </si>
  <si>
    <t>Verano</t>
  </si>
  <si>
    <t>M-407</t>
  </si>
  <si>
    <t>Cabezuela</t>
  </si>
  <si>
    <t>Luis Ocaña</t>
  </si>
  <si>
    <t>Alfonso X El Sabio</t>
  </si>
  <si>
    <t>Manuel Azaña</t>
  </si>
  <si>
    <t>Cid</t>
  </si>
  <si>
    <t>Isadora Duncan</t>
  </si>
  <si>
    <t>Elena Maseras</t>
  </si>
  <si>
    <t>Theresa Zabell</t>
  </si>
  <si>
    <t>Ana de Austria</t>
  </si>
  <si>
    <t>Matilde Landa</t>
  </si>
  <si>
    <t>Clara García</t>
  </si>
  <si>
    <t>Barberán y Collar</t>
  </si>
  <si>
    <t>Licenciado Vidriera</t>
  </si>
  <si>
    <t>Turco</t>
  </si>
  <si>
    <t>Brazos</t>
  </si>
  <si>
    <t>Artes</t>
  </si>
  <si>
    <t>Horno</t>
  </si>
  <si>
    <t>Batalla de Bailén</t>
  </si>
  <si>
    <t>Seis de Diciembre</t>
  </si>
  <si>
    <t>Padre Damián</t>
  </si>
  <si>
    <t>Rey Melchor</t>
  </si>
  <si>
    <t>Nuestra Señora del Pilar</t>
  </si>
  <si>
    <t>Madre Antonia París</t>
  </si>
  <si>
    <t>Giralda</t>
  </si>
  <si>
    <t>Estaño</t>
  </si>
  <si>
    <t>Turquesa</t>
  </si>
  <si>
    <t>Piedras</t>
  </si>
  <si>
    <t>Rocío</t>
  </si>
  <si>
    <t>Barros</t>
  </si>
  <si>
    <t>Raya</t>
  </si>
  <si>
    <t>Manuel González Amezua</t>
  </si>
  <si>
    <t>Carlos V</t>
  </si>
  <si>
    <t>Salvador Allende</t>
  </si>
  <si>
    <t>Hermanos Pinzón</t>
  </si>
  <si>
    <t>Ofelia Nieto</t>
  </si>
  <si>
    <t>Beatriz Galindo</t>
  </si>
  <si>
    <t>Bárbara de Braganza</t>
  </si>
  <si>
    <t>Dolores</t>
  </si>
  <si>
    <t>Dos Amigos</t>
  </si>
  <si>
    <t>Alonso Quijano</t>
  </si>
  <si>
    <t>Vascos</t>
  </si>
  <si>
    <t>Cabeza Grande</t>
  </si>
  <si>
    <t>Reloj</t>
  </si>
  <si>
    <t>Batalla de Brunete</t>
  </si>
  <si>
    <t>V Centenario</t>
  </si>
  <si>
    <t>Padre Gerardo Gil</t>
  </si>
  <si>
    <t>Serafín de Asís</t>
  </si>
  <si>
    <t>Virgen de las Nieves</t>
  </si>
  <si>
    <t>Madre Cándida María de Jesús</t>
  </si>
  <si>
    <t>Mezquita</t>
  </si>
  <si>
    <t>Mármol</t>
  </si>
  <si>
    <t>Ágata</t>
  </si>
  <si>
    <t>Rocas</t>
  </si>
  <si>
    <t>Tramontana</t>
  </si>
  <si>
    <t>Blanco</t>
  </si>
  <si>
    <t>M-501</t>
  </si>
  <si>
    <t>B</t>
  </si>
  <si>
    <t>Marconi</t>
  </si>
  <si>
    <t>Ricardo Zamora</t>
  </si>
  <si>
    <t>Fernán González</t>
  </si>
  <si>
    <t>Emilio Castelar</t>
  </si>
  <si>
    <t>Juan Sebastián Elcano</t>
  </si>
  <si>
    <t>Violeta Parra</t>
  </si>
  <si>
    <t>Carmen Conde</t>
  </si>
  <si>
    <t>Doña Jimena</t>
  </si>
  <si>
    <t>Rosa de Luxemburgo</t>
  </si>
  <si>
    <t>Irene Fernández</t>
  </si>
  <si>
    <t>Hermanos Bienvenida</t>
  </si>
  <si>
    <t>Sansón Carrasco</t>
  </si>
  <si>
    <t>Mano Larga</t>
  </si>
  <si>
    <t>Democracia</t>
  </si>
  <si>
    <t>Carros</t>
  </si>
  <si>
    <t>Batalla de Lepanto</t>
  </si>
  <si>
    <t>11 de Marzo</t>
  </si>
  <si>
    <t>Padre Llanos</t>
  </si>
  <si>
    <t>Simón Pedro</t>
  </si>
  <si>
    <t>Santa Teresa de Jesús</t>
  </si>
  <si>
    <t>Virgen del Rocío</t>
  </si>
  <si>
    <t>Madre Carmen del Niño Jesús</t>
  </si>
  <si>
    <t>Buen Suceso</t>
  </si>
  <si>
    <t>Canaleja</t>
  </si>
  <si>
    <t>Acero</t>
  </si>
  <si>
    <t>Amatista</t>
  </si>
  <si>
    <t>Silicio</t>
  </si>
  <si>
    <t>Aurora</t>
  </si>
  <si>
    <t>Oxígeno</t>
  </si>
  <si>
    <t>R-3</t>
  </si>
  <si>
    <t>Frontera</t>
  </si>
  <si>
    <t>Sentidos, sentimientos, estados de ánimo</t>
  </si>
  <si>
    <t>Unión entre dos lugares, desde un lugar a otro
(carreteras, etc.)</t>
  </si>
  <si>
    <t>T1</t>
  </si>
  <si>
    <t>T2</t>
  </si>
  <si>
    <t>T3</t>
  </si>
  <si>
    <t>T4</t>
  </si>
  <si>
    <t>T5</t>
  </si>
  <si>
    <t>T6</t>
  </si>
  <si>
    <t>T7</t>
  </si>
  <si>
    <t>T8</t>
  </si>
  <si>
    <t>Gráficos</t>
  </si>
  <si>
    <t>Relación de los literales que se repiten más de diez veces, ordenados por frecuencia.</t>
  </si>
  <si>
    <t>Índice</t>
  </si>
  <si>
    <t>Categoría</t>
  </si>
  <si>
    <t>Otras categorías incluídas</t>
  </si>
  <si>
    <t>Porcentaje de literales según su clasificación en grupos, subgrupos y categorías.</t>
  </si>
  <si>
    <t>% literales</t>
  </si>
  <si>
    <t>El universo
(planetas, astros, zodiaco, etc.)</t>
  </si>
  <si>
    <t>Gentilicios, nombres genericos
(genéricos de grupos de personas)</t>
  </si>
  <si>
    <t>Acontecimientos
(guerras, sucesos, etc.)</t>
  </si>
  <si>
    <t>Lugares
(iglesias, ermitas, cementerios, monasterios, etc.)</t>
  </si>
  <si>
    <t>Otros
(conceptos, act. religiosas, órdenes relig., mitología, etc.)</t>
  </si>
  <si>
    <t>Otros
(agricultura, especies de la naturaleza, etc.)</t>
  </si>
  <si>
    <t>Otros
(elementos químicos y de la tabla periódica, gases, etc.)</t>
  </si>
  <si>
    <t>Otros
(colores, estaciones, etc.)</t>
  </si>
  <si>
    <t>Parajes no urbanos
(naturales y artificiales)</t>
  </si>
  <si>
    <t>Urbanos
(edificios, plazas, etc que han existido en el vial o cerca de él.)</t>
  </si>
  <si>
    <t>Otros lugares
(nombres genéricos, puntos cardinales, etc.)</t>
  </si>
  <si>
    <t>Artistas
(Pintores, actores, músicos, etc.)</t>
  </si>
  <si>
    <t>Científicos
(Investigadores, médicos famosos, inventores, etc)</t>
  </si>
  <si>
    <t>Letras
(poetas, escritores, periodistas, historiadores, etc)</t>
  </si>
  <si>
    <t>La Corona
(reyes, emperadores, nobleza, etc)</t>
  </si>
  <si>
    <t>Políticos
(alcaldes, concejales, sindicalistas, etc.)</t>
  </si>
  <si>
    <t>Otros
(descubridores, conquistadores, personajes locales, filósofos, etc.)</t>
  </si>
  <si>
    <t>Artistas
(pintoras, actrices, músicos, etc.)</t>
  </si>
  <si>
    <t>Científicas
(Investigadoras, médicas famosas, inventoras, etc)</t>
  </si>
  <si>
    <t>La Corona
(reinas, nobleza, etc)</t>
  </si>
  <si>
    <t>Otros
(médicas locales, ingenieras, maestras, etc.)</t>
  </si>
  <si>
    <t>Otros
(instrumentos, objetos, herramientas, etc.)</t>
  </si>
  <si>
    <t>Santos y apóstoles
(Jesús, Mahoma, etc.)</t>
  </si>
  <si>
    <t>Otros
(personajes bíblicos masculinos, etc.)</t>
  </si>
  <si>
    <t>Otras
(monjas, beatas, etc.)</t>
  </si>
  <si>
    <t>Literal</t>
  </si>
  <si>
    <t>Letras: poetisas, escritoras, periodistas</t>
  </si>
  <si>
    <r>
      <t xml:space="preserve">Diferencia hombres-mujeres </t>
    </r>
    <r>
      <rPr>
        <vertAlign val="superscript"/>
        <sz val="10"/>
        <color theme="1"/>
        <rFont val="Arial"/>
        <family val="2"/>
      </rPr>
      <t>(*)</t>
    </r>
  </si>
  <si>
    <t>Total</t>
  </si>
  <si>
    <t>(*) Puntos porcentuales de diferencia</t>
  </si>
  <si>
    <t>Traductoras, lingüistas, autoras teatrales, directoras de cine</t>
  </si>
  <si>
    <t>Jerarquía Iglesia    Vírgenes</t>
  </si>
  <si>
    <t>Letras
(poetIsas, escritoras, periodistas, historiadoras, etc)</t>
  </si>
  <si>
    <t>Geopolíticos
(pueblos, ciudades, regiones, países, etc. de identificación inequívoca)</t>
  </si>
  <si>
    <t>Porcentaje de literales según su clasificación en grupos, subgrupos y categorías. 2022</t>
  </si>
  <si>
    <t>Relación de los literales que se repiten más de diez veces, ordenados por frecuencia. 2022</t>
  </si>
  <si>
    <t xml:space="preserve">Tres Cantos </t>
  </si>
  <si>
    <t xml:space="preserve">Soto del Real </t>
  </si>
  <si>
    <t>San Lorenzo del Escorial</t>
  </si>
  <si>
    <t xml:space="preserve">Estremera </t>
  </si>
  <si>
    <t>San Agustín de Guadalix</t>
  </si>
  <si>
    <t xml:space="preserve">Puentes Viejas </t>
  </si>
  <si>
    <t xml:space="preserve">Lozoyuela-Navas-Sieteiglesias </t>
  </si>
  <si>
    <t xml:space="preserve">Rascafría </t>
  </si>
  <si>
    <t>1701</t>
  </si>
  <si>
    <t>Villaconejos</t>
  </si>
  <si>
    <t xml:space="preserve">Navacerrada </t>
  </si>
  <si>
    <t xml:space="preserve">Pozuelo del Rey </t>
  </si>
  <si>
    <t xml:space="preserve">Atazar (El)  </t>
  </si>
  <si>
    <t>Rosa Menéndez</t>
  </si>
  <si>
    <t>Arqueóloga Charo Lucas</t>
  </si>
  <si>
    <t>M-506</t>
  </si>
  <si>
    <t>María Pacheco</t>
  </si>
  <si>
    <t>Panaderos</t>
  </si>
  <si>
    <t>Enfermera Isabel Zendal</t>
  </si>
  <si>
    <t>Macarena</t>
  </si>
  <si>
    <t>Literales más frecuentes</t>
  </si>
  <si>
    <t>Casos</t>
  </si>
  <si>
    <t>Nombres</t>
  </si>
  <si>
    <t>Literales y calles según la frecuencia de los literales.</t>
  </si>
  <si>
    <t>Número medio de calles por cada literal según la clasificación de los literales en grupos, subgrupos y categorías.</t>
  </si>
  <si>
    <t>Porcentaje de calles según la clasificación de sus literales en grupos, subgrupos y categorías.</t>
  </si>
  <si>
    <t>Porcentaje de calles y literales por género según la clasificación de sus literales de los que es posible asociar género.</t>
  </si>
  <si>
    <t>Relación de los municipios de la Comunidad de Madrid, ordenados por el número de calles del municipio.</t>
  </si>
  <si>
    <t>Relación de las calles más frecuentes para cada categoría.</t>
  </si>
  <si>
    <t>Literales y calles según la frecuencia de los literales. 2022</t>
  </si>
  <si>
    <t>Nº calles</t>
  </si>
  <si>
    <t>% calles</t>
  </si>
  <si>
    <t>Número medio de calles por cada literal según la clasificación de los literales en grupos, subgrupos y categorías. 2022</t>
  </si>
  <si>
    <t>Número de calles</t>
  </si>
  <si>
    <t>Porcentaje de calles según la clasificación de sus literales en grupos, subgrupos y categorías. 2022</t>
  </si>
  <si>
    <t>Porcentaje de calles</t>
  </si>
  <si>
    <t>Número de calles por literal</t>
  </si>
  <si>
    <t>Porcentaje de calles y literales por género según la clasificación de sus literales de los que es posible asociar género. 2022</t>
  </si>
  <si>
    <t>Calles</t>
  </si>
  <si>
    <t>% calles que tienen los/las:</t>
  </si>
  <si>
    <t>Nº medio de calles por literal</t>
  </si>
  <si>
    <t>literal. (calles/literales)</t>
  </si>
  <si>
    <t>Relación de los municipios de la Comunidad de Madrid, ordenados por el número de calles del municipio. 2022</t>
  </si>
  <si>
    <t>Relación de las calles más frecuentes para cada categoría. 2022</t>
  </si>
  <si>
    <t>Calles relacionadas con:</t>
  </si>
  <si>
    <t>Características de la calle</t>
  </si>
  <si>
    <t>Fuente: Callejeros oficiales de la Comunidad de Madrid. Dirección General de Economía. Comunidad de Madrid</t>
  </si>
  <si>
    <r>
      <t>NOMBRES DE LAS CALLES DE LA COMUNIDAD DE MADRID. 2022</t>
    </r>
    <r>
      <rPr>
        <b/>
        <vertAlign val="superscript"/>
        <sz val="14"/>
        <rFont val="Arial"/>
        <family val="2"/>
      </rPr>
      <t>(*)</t>
    </r>
  </si>
  <si>
    <t>(*) Aunque el termino preciso sería vía, entendida como el espacio destinado al paso de personas o vehículos que van de un lugar a otro, se ha preferido utilizar el término "calle" por ser el más comúnmente usado como genérico entre la población. Calle es el tipo de vía más frecuente (71% en 2022), pero existen una amplia variedad de tipos de vía, como plaza, avenida, paseo, travesía, glorieta, etc.</t>
  </si>
  <si>
    <t>Clasificación de las calles según su relación con: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</si>
</sst>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indexed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1"/>
    </font>
    <font>
      <i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5E0B4"/>
        <bgColor rgb="FFD9D9D9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5E0B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C5E0B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9">
    <xf numFmtId="0" fontId="0" fillId="0" borderId="0" xfId="0"/>
    <xf numFmtId="0" fontId="0" fillId="3" borderId="0" xfId="0" applyFill="1"/>
    <xf numFmtId="0" fontId="5" fillId="13" borderId="0" xfId="0" applyFont="1" applyFill="1" applyAlignment="1">
      <alignment horizontal="left" indent="2"/>
    </xf>
    <xf numFmtId="0" fontId="0" fillId="13" borderId="0" xfId="0" applyFill="1"/>
    <xf numFmtId="0" fontId="6" fillId="13" borderId="0" xfId="0" applyFont="1" applyFill="1"/>
    <xf numFmtId="0" fontId="7" fillId="13" borderId="0" xfId="0" applyFont="1" applyFill="1"/>
    <xf numFmtId="0" fontId="5" fillId="3" borderId="0" xfId="0" applyFont="1" applyFill="1" applyAlignment="1">
      <alignment horizontal="left" indent="2"/>
    </xf>
    <xf numFmtId="0" fontId="8" fillId="3" borderId="0" xfId="1" applyFont="1" applyFill="1" applyAlignment="1">
      <alignment horizontal="center"/>
    </xf>
    <xf numFmtId="0" fontId="7" fillId="13" borderId="0" xfId="0" applyFont="1" applyFill="1" applyAlignment="1">
      <alignment horizontal="justify" wrapText="1"/>
    </xf>
    <xf numFmtId="0" fontId="9" fillId="13" borderId="0" xfId="0" applyFont="1" applyFill="1" applyAlignment="1">
      <alignment horizontal="justify" wrapText="1"/>
    </xf>
    <xf numFmtId="0" fontId="10" fillId="13" borderId="0" xfId="1" applyFont="1" applyFill="1" applyAlignment="1" applyProtection="1">
      <alignment horizontal="left"/>
    </xf>
    <xf numFmtId="0" fontId="8" fillId="2" borderId="0" xfId="1" applyFont="1" applyFill="1" applyAlignment="1">
      <alignment vertical="center"/>
    </xf>
    <xf numFmtId="0" fontId="7" fillId="7" borderId="10" xfId="0" applyFont="1" applyFill="1" applyBorder="1" applyAlignment="1">
      <alignment horizontal="left" vertical="top"/>
    </xf>
    <xf numFmtId="0" fontId="7" fillId="7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right" vertical="top"/>
    </xf>
    <xf numFmtId="0" fontId="7" fillId="5" borderId="14" xfId="0" applyFont="1" applyFill="1" applyBorder="1" applyAlignment="1">
      <alignment horizontal="left" vertical="top"/>
    </xf>
    <xf numFmtId="0" fontId="9" fillId="3" borderId="20" xfId="0" applyFont="1" applyFill="1" applyBorder="1" applyAlignment="1">
      <alignment horizontal="left" vertical="top"/>
    </xf>
    <xf numFmtId="0" fontId="14" fillId="15" borderId="1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3" fontId="9" fillId="11" borderId="1" xfId="0" applyNumberFormat="1" applyFont="1" applyFill="1" applyBorder="1" applyAlignment="1">
      <alignment horizontal="left" vertical="top"/>
    </xf>
    <xf numFmtId="3" fontId="9" fillId="11" borderId="31" xfId="0" applyNumberFormat="1" applyFont="1" applyFill="1" applyBorder="1" applyAlignment="1">
      <alignment horizontal="left" vertical="top"/>
    </xf>
    <xf numFmtId="3" fontId="9" fillId="11" borderId="32" xfId="0" applyNumberFormat="1" applyFont="1" applyFill="1" applyBorder="1" applyAlignment="1">
      <alignment horizontal="left" vertical="top"/>
    </xf>
    <xf numFmtId="0" fontId="9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9" fillId="11" borderId="0" xfId="0" applyFont="1" applyFill="1" applyAlignment="1">
      <alignment horizontal="left" vertical="top"/>
    </xf>
    <xf numFmtId="0" fontId="7" fillId="14" borderId="24" xfId="0" applyFont="1" applyFill="1" applyBorder="1" applyAlignment="1">
      <alignment horizontal="left" vertical="top"/>
    </xf>
    <xf numFmtId="0" fontId="7" fillId="11" borderId="1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/>
    </xf>
    <xf numFmtId="0" fontId="7" fillId="11" borderId="2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3" fontId="14" fillId="3" borderId="0" xfId="0" applyNumberFormat="1" applyFont="1" applyFill="1" applyAlignment="1">
      <alignment horizontal="right" vertical="top"/>
    </xf>
    <xf numFmtId="164" fontId="14" fillId="3" borderId="0" xfId="0" applyNumberFormat="1" applyFont="1" applyFill="1" applyAlignment="1">
      <alignment horizontal="right" vertical="top"/>
    </xf>
    <xf numFmtId="0" fontId="7" fillId="7" borderId="13" xfId="0" applyFont="1" applyFill="1" applyBorder="1" applyAlignment="1">
      <alignment horizontal="left" vertical="top"/>
    </xf>
    <xf numFmtId="0" fontId="7" fillId="11" borderId="23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top"/>
    </xf>
    <xf numFmtId="0" fontId="9" fillId="11" borderId="22" xfId="0" applyFont="1" applyFill="1" applyBorder="1" applyAlignment="1">
      <alignment horizontal="left" vertical="top"/>
    </xf>
    <xf numFmtId="0" fontId="7" fillId="14" borderId="28" xfId="0" applyFont="1" applyFill="1" applyBorder="1" applyAlignment="1">
      <alignment horizontal="left" vertical="top"/>
    </xf>
    <xf numFmtId="0" fontId="7" fillId="14" borderId="23" xfId="0" applyFont="1" applyFill="1" applyBorder="1" applyAlignment="1">
      <alignment horizontal="left" vertical="top"/>
    </xf>
    <xf numFmtId="0" fontId="7" fillId="14" borderId="25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0" xfId="1" applyFont="1" applyFill="1" applyAlignment="1">
      <alignment vertical="top"/>
    </xf>
    <xf numFmtId="0" fontId="0" fillId="3" borderId="0" xfId="0" applyFill="1" applyBorder="1" applyAlignment="1">
      <alignment vertical="top"/>
    </xf>
    <xf numFmtId="0" fontId="16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9" fillId="3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3" fontId="9" fillId="11" borderId="0" xfId="0" applyNumberFormat="1" applyFont="1" applyFill="1" applyBorder="1" applyAlignment="1">
      <alignment vertical="top"/>
    </xf>
    <xf numFmtId="164" fontId="9" fillId="11" borderId="0" xfId="0" applyNumberFormat="1" applyFont="1" applyFill="1" applyBorder="1" applyAlignment="1">
      <alignment vertical="top"/>
    </xf>
    <xf numFmtId="0" fontId="13" fillId="11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/>
    </xf>
    <xf numFmtId="164" fontId="13" fillId="0" borderId="0" xfId="0" applyNumberFormat="1" applyFont="1" applyFill="1" applyBorder="1" applyAlignment="1">
      <alignment vertical="top"/>
    </xf>
    <xf numFmtId="0" fontId="9" fillId="3" borderId="20" xfId="0" applyFont="1" applyFill="1" applyBorder="1" applyAlignment="1">
      <alignment vertical="top"/>
    </xf>
    <xf numFmtId="0" fontId="18" fillId="3" borderId="0" xfId="0" applyFont="1" applyFill="1" applyAlignment="1">
      <alignment vertical="top"/>
    </xf>
    <xf numFmtId="3" fontId="20" fillId="0" borderId="0" xfId="0" applyNumberFormat="1" applyFont="1" applyAlignment="1">
      <alignment vertical="top"/>
    </xf>
    <xf numFmtId="0" fontId="9" fillId="0" borderId="0" xfId="0" applyFont="1" applyFill="1" applyAlignment="1">
      <alignment vertical="top"/>
    </xf>
    <xf numFmtId="0" fontId="9" fillId="3" borderId="0" xfId="0" applyFont="1" applyFill="1" applyBorder="1" applyAlignment="1">
      <alignment horizontal="center" vertical="top" wrapText="1"/>
    </xf>
    <xf numFmtId="0" fontId="21" fillId="13" borderId="0" xfId="0" applyFont="1" applyFill="1" applyAlignment="1">
      <alignment horizontal="left" vertical="top"/>
    </xf>
    <xf numFmtId="0" fontId="9" fillId="11" borderId="39" xfId="0" applyFont="1" applyFill="1" applyBorder="1" applyAlignment="1">
      <alignment horizontal="left" vertical="top"/>
    </xf>
    <xf numFmtId="0" fontId="9" fillId="11" borderId="40" xfId="0" applyFont="1" applyFill="1" applyBorder="1" applyAlignment="1">
      <alignment horizontal="left" vertical="top"/>
    </xf>
    <xf numFmtId="0" fontId="9" fillId="11" borderId="41" xfId="0" applyFont="1" applyFill="1" applyBorder="1" applyAlignment="1">
      <alignment horizontal="left" vertical="top"/>
    </xf>
    <xf numFmtId="0" fontId="9" fillId="11" borderId="10" xfId="0" applyFon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8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15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3" fontId="9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right" vertical="top"/>
    </xf>
    <xf numFmtId="164" fontId="9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1" fillId="2" borderId="0" xfId="0" applyFont="1" applyFill="1" applyAlignment="1">
      <alignment horizontal="right" vertical="top"/>
    </xf>
    <xf numFmtId="3" fontId="9" fillId="16" borderId="0" xfId="0" applyNumberFormat="1" applyFont="1" applyFill="1" applyAlignment="1">
      <alignment vertical="top"/>
    </xf>
    <xf numFmtId="2" fontId="9" fillId="16" borderId="0" xfId="0" applyNumberFormat="1" applyFont="1" applyFill="1" applyAlignment="1">
      <alignment vertical="top"/>
    </xf>
    <xf numFmtId="2" fontId="9" fillId="12" borderId="0" xfId="0" applyNumberFormat="1" applyFont="1" applyFill="1" applyAlignment="1">
      <alignment vertical="top"/>
    </xf>
    <xf numFmtId="2" fontId="9" fillId="2" borderId="0" xfId="0" applyNumberFormat="1" applyFont="1" applyFill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2" fontId="0" fillId="2" borderId="0" xfId="0" applyNumberFormat="1" applyFill="1" applyBorder="1" applyAlignment="1">
      <alignment vertical="top"/>
    </xf>
    <xf numFmtId="2" fontId="0" fillId="2" borderId="6" xfId="0" applyNumberFormat="1" applyFill="1" applyBorder="1" applyAlignment="1">
      <alignment vertical="top"/>
    </xf>
    <xf numFmtId="0" fontId="0" fillId="2" borderId="5" xfId="0" quotePrefix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Alignment="1">
      <alignment horizontal="center" vertical="top"/>
    </xf>
    <xf numFmtId="0" fontId="0" fillId="3" borderId="0" xfId="0" applyFont="1" applyFill="1" applyAlignment="1">
      <alignment vertical="top"/>
    </xf>
    <xf numFmtId="3" fontId="14" fillId="11" borderId="10" xfId="0" applyNumberFormat="1" applyFont="1" applyFill="1" applyBorder="1" applyAlignment="1">
      <alignment vertical="top"/>
    </xf>
    <xf numFmtId="2" fontId="14" fillId="8" borderId="10" xfId="0" applyNumberFormat="1" applyFont="1" applyFill="1" applyBorder="1" applyAlignment="1">
      <alignment vertical="top"/>
    </xf>
    <xf numFmtId="0" fontId="13" fillId="3" borderId="10" xfId="0" applyFont="1" applyFill="1" applyBorder="1" applyAlignment="1">
      <alignment vertical="top"/>
    </xf>
    <xf numFmtId="2" fontId="14" fillId="9" borderId="10" xfId="0" applyNumberFormat="1" applyFont="1" applyFill="1" applyBorder="1" applyAlignment="1">
      <alignment vertical="top"/>
    </xf>
    <xf numFmtId="2" fontId="14" fillId="10" borderId="10" xfId="0" applyNumberFormat="1" applyFont="1" applyFill="1" applyBorder="1" applyAlignment="1">
      <alignment vertical="top"/>
    </xf>
    <xf numFmtId="0" fontId="9" fillId="11" borderId="42" xfId="0" applyFont="1" applyFill="1" applyBorder="1" applyAlignment="1">
      <alignment horizontal="left" vertical="top"/>
    </xf>
    <xf numFmtId="0" fontId="9" fillId="11" borderId="37" xfId="0" applyFont="1" applyFill="1" applyBorder="1" applyAlignment="1">
      <alignment horizontal="left" vertical="top"/>
    </xf>
    <xf numFmtId="3" fontId="14" fillId="11" borderId="13" xfId="0" applyNumberFormat="1" applyFont="1" applyFill="1" applyBorder="1" applyAlignment="1">
      <alignment vertical="top"/>
    </xf>
    <xf numFmtId="2" fontId="14" fillId="8" borderId="13" xfId="0" applyNumberFormat="1" applyFont="1" applyFill="1" applyBorder="1" applyAlignment="1">
      <alignment vertical="top"/>
    </xf>
    <xf numFmtId="0" fontId="13" fillId="3" borderId="13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0" fillId="3" borderId="0" xfId="1" applyFont="1" applyFill="1" applyAlignment="1">
      <alignment vertical="top"/>
    </xf>
    <xf numFmtId="0" fontId="9" fillId="11" borderId="1" xfId="0" applyFont="1" applyFill="1" applyBorder="1" applyAlignment="1">
      <alignment vertical="top"/>
    </xf>
    <xf numFmtId="0" fontId="9" fillId="0" borderId="27" xfId="0" applyFont="1" applyFill="1" applyBorder="1" applyAlignment="1">
      <alignment vertical="top"/>
    </xf>
    <xf numFmtId="49" fontId="9" fillId="11" borderId="0" xfId="0" applyNumberFormat="1" applyFont="1" applyFill="1" applyAlignment="1">
      <alignment vertical="top"/>
    </xf>
    <xf numFmtId="0" fontId="9" fillId="11" borderId="0" xfId="0" applyFont="1" applyFill="1" applyAlignment="1">
      <alignment vertical="top"/>
    </xf>
    <xf numFmtId="49" fontId="9" fillId="3" borderId="0" xfId="0" applyNumberFormat="1" applyFont="1" applyFill="1" applyAlignment="1">
      <alignment vertical="top"/>
    </xf>
    <xf numFmtId="0" fontId="9" fillId="0" borderId="20" xfId="0" applyFont="1" applyFill="1" applyBorder="1" applyAlignment="1">
      <alignment vertical="top"/>
    </xf>
    <xf numFmtId="0" fontId="0" fillId="3" borderId="0" xfId="0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left" vertical="top"/>
    </xf>
    <xf numFmtId="0" fontId="9" fillId="11" borderId="1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vertical="top"/>
    </xf>
    <xf numFmtId="49" fontId="9" fillId="11" borderId="0" xfId="0" applyNumberFormat="1" applyFont="1" applyFill="1" applyAlignment="1">
      <alignment horizontal="center" vertical="top"/>
    </xf>
    <xf numFmtId="3" fontId="9" fillId="11" borderId="0" xfId="0" applyNumberFormat="1" applyFont="1" applyFill="1" applyAlignment="1">
      <alignment vertical="top"/>
    </xf>
    <xf numFmtId="2" fontId="9" fillId="11" borderId="0" xfId="0" applyNumberFormat="1" applyFont="1" applyFill="1" applyAlignment="1">
      <alignment horizontal="center" vertical="top"/>
    </xf>
    <xf numFmtId="49" fontId="9" fillId="3" borderId="0" xfId="0" applyNumberFormat="1" applyFont="1" applyFill="1" applyAlignment="1">
      <alignment horizontal="center" vertical="top"/>
    </xf>
    <xf numFmtId="2" fontId="9" fillId="3" borderId="0" xfId="0" applyNumberFormat="1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0" fillId="3" borderId="20" xfId="0" applyFill="1" applyBorder="1" applyAlignment="1">
      <alignment horizontal="center" vertical="top"/>
    </xf>
    <xf numFmtId="0" fontId="0" fillId="3" borderId="20" xfId="0" applyFill="1" applyBorder="1" applyAlignment="1">
      <alignment vertical="top"/>
    </xf>
    <xf numFmtId="0" fontId="0" fillId="3" borderId="20" xfId="0" applyFont="1" applyFill="1" applyBorder="1" applyAlignment="1">
      <alignment vertical="top"/>
    </xf>
    <xf numFmtId="0" fontId="0" fillId="3" borderId="2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3" fontId="19" fillId="3" borderId="0" xfId="0" applyNumberFormat="1" applyFont="1" applyFill="1" applyAlignment="1">
      <alignment vertical="top"/>
    </xf>
    <xf numFmtId="0" fontId="0" fillId="3" borderId="0" xfId="0" applyFill="1" applyAlignment="1">
      <alignment vertical="top" wrapText="1"/>
    </xf>
    <xf numFmtId="0" fontId="3" fillId="3" borderId="0" xfId="0" applyFont="1" applyFill="1" applyAlignment="1">
      <alignment vertical="top"/>
    </xf>
    <xf numFmtId="2" fontId="0" fillId="3" borderId="0" xfId="0" applyNumberFormat="1" applyFill="1" applyAlignment="1">
      <alignment vertical="top"/>
    </xf>
    <xf numFmtId="0" fontId="7" fillId="13" borderId="0" xfId="0" applyFont="1" applyFill="1" applyAlignment="1">
      <alignment horizontal="left" vertical="top" wrapText="1"/>
    </xf>
    <xf numFmtId="0" fontId="14" fillId="14" borderId="1" xfId="0" applyFont="1" applyFill="1" applyBorder="1" applyAlignment="1">
      <alignment horizontal="left" vertical="top"/>
    </xf>
    <xf numFmtId="0" fontId="14" fillId="15" borderId="1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/>
    </xf>
    <xf numFmtId="2" fontId="14" fillId="10" borderId="11" xfId="0" applyNumberFormat="1" applyFont="1" applyFill="1" applyBorder="1" applyAlignment="1">
      <alignment horizontal="right" vertical="top"/>
    </xf>
    <xf numFmtId="2" fontId="14" fillId="10" borderId="13" xfId="0" applyNumberFormat="1" applyFont="1" applyFill="1" applyBorder="1" applyAlignment="1">
      <alignment horizontal="right" vertical="top"/>
    </xf>
    <xf numFmtId="2" fontId="14" fillId="10" borderId="12" xfId="0" applyNumberFormat="1" applyFont="1" applyFill="1" applyBorder="1" applyAlignment="1">
      <alignment horizontal="right" vertical="top"/>
    </xf>
    <xf numFmtId="0" fontId="7" fillId="5" borderId="10" xfId="0" applyFont="1" applyFill="1" applyBorder="1" applyAlignment="1">
      <alignment horizontal="left" vertical="top" wrapText="1"/>
    </xf>
    <xf numFmtId="0" fontId="9" fillId="11" borderId="11" xfId="0" applyFont="1" applyFill="1" applyBorder="1" applyAlignment="1">
      <alignment horizontal="left" vertical="top"/>
    </xf>
    <xf numFmtId="0" fontId="9" fillId="11" borderId="13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 wrapText="1"/>
    </xf>
    <xf numFmtId="2" fontId="14" fillId="9" borderId="11" xfId="0" applyNumberFormat="1" applyFont="1" applyFill="1" applyBorder="1" applyAlignment="1">
      <alignment horizontal="right" vertical="top"/>
    </xf>
    <xf numFmtId="2" fontId="14" fillId="9" borderId="12" xfId="0" applyNumberFormat="1" applyFont="1" applyFill="1" applyBorder="1" applyAlignment="1">
      <alignment horizontal="right" vertical="top"/>
    </xf>
    <xf numFmtId="2" fontId="14" fillId="9" borderId="13" xfId="0" applyNumberFormat="1" applyFont="1" applyFill="1" applyBorder="1" applyAlignment="1">
      <alignment horizontal="right" vertical="top"/>
    </xf>
    <xf numFmtId="0" fontId="7" fillId="6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9" fillId="11" borderId="11" xfId="0" applyFont="1" applyFill="1" applyBorder="1" applyAlignment="1">
      <alignment horizontal="left" vertical="top" wrapText="1"/>
    </xf>
    <xf numFmtId="0" fontId="9" fillId="11" borderId="13" xfId="0" applyFont="1" applyFill="1" applyBorder="1" applyAlignment="1">
      <alignment horizontal="left" vertical="top" wrapText="1"/>
    </xf>
    <xf numFmtId="0" fontId="9" fillId="11" borderId="14" xfId="0" applyFont="1" applyFill="1" applyBorder="1" applyAlignment="1">
      <alignment horizontal="left" vertical="top" wrapText="1"/>
    </xf>
    <xf numFmtId="0" fontId="9" fillId="11" borderId="15" xfId="0" applyFont="1" applyFill="1" applyBorder="1" applyAlignment="1">
      <alignment horizontal="left" vertical="top" wrapText="1"/>
    </xf>
    <xf numFmtId="0" fontId="9" fillId="11" borderId="16" xfId="0" applyFont="1" applyFill="1" applyBorder="1" applyAlignment="1">
      <alignment horizontal="left" vertical="top" wrapText="1"/>
    </xf>
    <xf numFmtId="0" fontId="9" fillId="11" borderId="14" xfId="0" applyFont="1" applyFill="1" applyBorder="1" applyAlignment="1">
      <alignment horizontal="left" vertical="top"/>
    </xf>
    <xf numFmtId="0" fontId="9" fillId="11" borderId="15" xfId="0" applyFont="1" applyFill="1" applyBorder="1" applyAlignment="1">
      <alignment horizontal="left" vertical="top"/>
    </xf>
    <xf numFmtId="0" fontId="9" fillId="11" borderId="16" xfId="0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top"/>
    </xf>
    <xf numFmtId="0" fontId="9" fillId="11" borderId="24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/>
    </xf>
    <xf numFmtId="0" fontId="7" fillId="4" borderId="12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/>
    </xf>
    <xf numFmtId="0" fontId="9" fillId="11" borderId="21" xfId="0" applyFont="1" applyFill="1" applyBorder="1" applyAlignment="1">
      <alignment horizontal="left" vertical="top" wrapText="1"/>
    </xf>
    <xf numFmtId="0" fontId="9" fillId="11" borderId="31" xfId="0" applyFont="1" applyFill="1" applyBorder="1" applyAlignment="1">
      <alignment horizontal="left" vertical="top" wrapText="1"/>
    </xf>
    <xf numFmtId="0" fontId="9" fillId="11" borderId="34" xfId="0" applyFont="1" applyFill="1" applyBorder="1" applyAlignment="1">
      <alignment horizontal="left" vertical="top"/>
    </xf>
    <xf numFmtId="0" fontId="9" fillId="11" borderId="35" xfId="0" applyFont="1" applyFill="1" applyBorder="1" applyAlignment="1">
      <alignment horizontal="left" vertical="top"/>
    </xf>
    <xf numFmtId="0" fontId="9" fillId="11" borderId="36" xfId="0" applyFont="1" applyFill="1" applyBorder="1" applyAlignment="1">
      <alignment horizontal="left" vertical="top"/>
    </xf>
    <xf numFmtId="0" fontId="9" fillId="11" borderId="38" xfId="0" applyFont="1" applyFill="1" applyBorder="1" applyAlignment="1">
      <alignment horizontal="left" vertical="top"/>
    </xf>
    <xf numFmtId="0" fontId="7" fillId="6" borderId="11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 horizontal="left" vertical="top"/>
    </xf>
    <xf numFmtId="0" fontId="7" fillId="6" borderId="13" xfId="0" applyFont="1" applyFill="1" applyBorder="1" applyAlignment="1">
      <alignment horizontal="left" vertical="top"/>
    </xf>
    <xf numFmtId="0" fontId="0" fillId="11" borderId="26" xfId="0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top"/>
    </xf>
    <xf numFmtId="0" fontId="9" fillId="11" borderId="22" xfId="0" applyFont="1" applyFill="1" applyBorder="1" applyAlignment="1">
      <alignment horizontal="left" vertical="top" wrapText="1"/>
    </xf>
    <xf numFmtId="0" fontId="9" fillId="11" borderId="23" xfId="0" applyFont="1" applyFill="1" applyBorder="1" applyAlignment="1">
      <alignment horizontal="left" vertical="top" wrapText="1"/>
    </xf>
    <xf numFmtId="0" fontId="9" fillId="11" borderId="28" xfId="0" applyFont="1" applyFill="1" applyBorder="1" applyAlignment="1">
      <alignment horizontal="left" vertical="top" wrapText="1"/>
    </xf>
    <xf numFmtId="0" fontId="9" fillId="11" borderId="29" xfId="0" applyFont="1" applyFill="1" applyBorder="1" applyAlignment="1">
      <alignment horizontal="left" vertical="top" wrapText="1"/>
    </xf>
    <xf numFmtId="0" fontId="9" fillId="11" borderId="30" xfId="0" applyFont="1" applyFill="1" applyBorder="1" applyAlignment="1">
      <alignment horizontal="left" vertical="top" wrapText="1"/>
    </xf>
    <xf numFmtId="0" fontId="9" fillId="11" borderId="27" xfId="0" applyFont="1" applyFill="1" applyBorder="1" applyAlignment="1">
      <alignment horizontal="left" vertical="top" wrapText="1"/>
    </xf>
    <xf numFmtId="0" fontId="9" fillId="11" borderId="22" xfId="0" applyFont="1" applyFill="1" applyBorder="1" applyAlignment="1">
      <alignment horizontal="left" vertical="top"/>
    </xf>
    <xf numFmtId="0" fontId="9" fillId="11" borderId="23" xfId="0" applyFont="1" applyFill="1" applyBorder="1" applyAlignment="1">
      <alignment horizontal="left" vertical="top"/>
    </xf>
    <xf numFmtId="0" fontId="9" fillId="11" borderId="24" xfId="0" applyFont="1" applyFill="1" applyBorder="1" applyAlignment="1">
      <alignment horizontal="left" vertical="top"/>
    </xf>
    <xf numFmtId="0" fontId="9" fillId="11" borderId="25" xfId="0" applyFont="1" applyFill="1" applyBorder="1" applyAlignment="1">
      <alignment horizontal="left" vertical="top"/>
    </xf>
    <xf numFmtId="0" fontId="9" fillId="11" borderId="26" xfId="0" applyFont="1" applyFill="1" applyBorder="1" applyAlignment="1">
      <alignment horizontal="left" vertical="top"/>
    </xf>
    <xf numFmtId="0" fontId="10" fillId="0" borderId="0" xfId="1" applyFont="1" applyAlignment="1">
      <alignment vertical="top"/>
    </xf>
    <xf numFmtId="0" fontId="7" fillId="14" borderId="22" xfId="0" applyFont="1" applyFill="1" applyBorder="1" applyAlignment="1">
      <alignment horizontal="left" vertical="top"/>
    </xf>
    <xf numFmtId="0" fontId="7" fillId="14" borderId="28" xfId="0" applyFont="1" applyFill="1" applyBorder="1" applyAlignment="1">
      <alignment horizontal="left" vertical="top"/>
    </xf>
    <xf numFmtId="0" fontId="7" fillId="14" borderId="23" xfId="0" applyFont="1" applyFill="1" applyBorder="1" applyAlignment="1">
      <alignment horizontal="left" vertical="top"/>
    </xf>
    <xf numFmtId="0" fontId="7" fillId="14" borderId="1" xfId="0" applyFont="1" applyFill="1" applyBorder="1" applyAlignment="1">
      <alignment horizontal="left" vertical="top" wrapText="1"/>
    </xf>
    <xf numFmtId="0" fontId="7" fillId="14" borderId="0" xfId="0" applyFont="1" applyFill="1" applyBorder="1" applyAlignment="1">
      <alignment horizontal="left" vertical="top"/>
    </xf>
    <xf numFmtId="0" fontId="7" fillId="14" borderId="24" xfId="0" applyFont="1" applyFill="1" applyBorder="1" applyAlignment="1">
      <alignment horizontal="left" vertical="top" wrapText="1"/>
    </xf>
    <xf numFmtId="0" fontId="7" fillId="14" borderId="26" xfId="0" applyFont="1" applyFill="1" applyBorder="1" applyAlignment="1">
      <alignment horizontal="left" vertical="top" wrapText="1"/>
    </xf>
    <xf numFmtId="0" fontId="7" fillId="14" borderId="29" xfId="0" applyFont="1" applyFill="1" applyBorder="1" applyAlignment="1">
      <alignment horizontal="left" vertical="top" wrapText="1"/>
    </xf>
    <xf numFmtId="0" fontId="7" fillId="14" borderId="30" xfId="0" applyFont="1" applyFill="1" applyBorder="1" applyAlignment="1">
      <alignment horizontal="left" vertical="top" wrapText="1"/>
    </xf>
    <xf numFmtId="0" fontId="7" fillId="14" borderId="33" xfId="0" applyFont="1" applyFill="1" applyBorder="1" applyAlignment="1">
      <alignment horizontal="left" vertical="top" wrapText="1"/>
    </xf>
    <xf numFmtId="0" fontId="7" fillId="14" borderId="32" xfId="0" applyFont="1" applyFill="1" applyBorder="1" applyAlignment="1">
      <alignment horizontal="left" vertical="top" wrapText="1"/>
    </xf>
    <xf numFmtId="0" fontId="7" fillId="14" borderId="25" xfId="0" applyFont="1" applyFill="1" applyBorder="1" applyAlignment="1">
      <alignment horizontal="left" vertical="top"/>
    </xf>
    <xf numFmtId="0" fontId="7" fillId="14" borderId="26" xfId="0" applyFont="1" applyFill="1" applyBorder="1" applyAlignment="1">
      <alignment horizontal="left" vertical="top"/>
    </xf>
    <xf numFmtId="0" fontId="7" fillId="14" borderId="19" xfId="0" applyFont="1" applyFill="1" applyBorder="1" applyAlignment="1">
      <alignment horizontal="left" vertical="top"/>
    </xf>
    <xf numFmtId="0" fontId="7" fillId="14" borderId="18" xfId="0" applyFont="1" applyFill="1" applyBorder="1" applyAlignment="1">
      <alignment horizontal="left" vertical="top" wrapText="1"/>
    </xf>
    <xf numFmtId="0" fontId="7" fillId="14" borderId="0" xfId="0" applyFont="1" applyFill="1" applyBorder="1" applyAlignment="1">
      <alignment horizontal="left" vertical="top" wrapText="1"/>
    </xf>
    <xf numFmtId="0" fontId="7" fillId="14" borderId="20" xfId="0" applyFont="1" applyFill="1" applyBorder="1" applyAlignment="1">
      <alignment horizontal="left" vertical="top" wrapText="1"/>
    </xf>
    <xf numFmtId="0" fontId="7" fillId="14" borderId="22" xfId="0" applyFont="1" applyFill="1" applyBorder="1" applyAlignment="1">
      <alignment horizontal="left" vertical="top" wrapText="1"/>
    </xf>
    <xf numFmtId="0" fontId="7" fillId="14" borderId="1" xfId="0" applyFont="1" applyFill="1" applyBorder="1" applyAlignment="1">
      <alignment horizontal="left" vertical="top"/>
    </xf>
    <xf numFmtId="0" fontId="9" fillId="11" borderId="21" xfId="0" applyFont="1" applyFill="1" applyBorder="1" applyAlignment="1">
      <alignment horizontal="center" vertical="top"/>
    </xf>
    <xf numFmtId="0" fontId="9" fillId="11" borderId="27" xfId="0" applyFont="1" applyFill="1" applyBorder="1" applyAlignment="1">
      <alignment horizontal="center" vertical="top"/>
    </xf>
    <xf numFmtId="0" fontId="9" fillId="11" borderId="31" xfId="0" applyFon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6E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595959"/>
                </a:solidFill>
                <a:latin typeface="Calibri"/>
              </a:defRPr>
            </a:pPr>
            <a:r>
              <a:rPr lang="es-ES" sz="1400" b="1" strike="noStrike" spc="-1">
                <a:solidFill>
                  <a:srgbClr val="595959"/>
                </a:solidFill>
                <a:latin typeface="Calibri"/>
              </a:rPr>
              <a:t>Viales según frecuencia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Frecuencia</c:v>
          </c:tx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'Tabla 1'!$A$83:$A$89</c:f>
            </c:multiLvlStrRef>
          </c:cat>
          <c:val>
            <c:numRef>
              <c:f>'Tabla 1'!$I$83:$I$89</c:f>
            </c:numRef>
          </c:val>
          <c:extLst>
            <c:ext xmlns:c16="http://schemas.microsoft.com/office/drawing/2014/chart" uri="{C3380CC4-5D6E-409C-BE32-E72D297353CC}">
              <c16:uniqueId val="{00000016-A294-451E-AC2E-D237E650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463550</xdr:rowOff>
    </xdr:to>
    <xdr:pic>
      <xdr:nvPicPr>
        <xdr:cNvPr id="5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622308</xdr:colOff>
      <xdr:row>29</xdr:row>
      <xdr:rowOff>167844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82563"/>
          <a:ext cx="5956308" cy="527959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16</xdr:col>
      <xdr:colOff>616212</xdr:colOff>
      <xdr:row>29</xdr:row>
      <xdr:rowOff>167844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182563"/>
          <a:ext cx="5950212" cy="52795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8</xdr:col>
      <xdr:colOff>619125</xdr:colOff>
      <xdr:row>53</xdr:row>
      <xdr:rowOff>95250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5659438"/>
          <a:ext cx="5953125" cy="4111625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30</xdr:row>
      <xdr:rowOff>174625</xdr:rowOff>
    </xdr:from>
    <xdr:to>
      <xdr:col>16</xdr:col>
      <xdr:colOff>619125</xdr:colOff>
      <xdr:row>53</xdr:row>
      <xdr:rowOff>87312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73875" y="5651500"/>
          <a:ext cx="5937250" cy="4111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111124</xdr:rowOff>
    </xdr:from>
    <xdr:to>
      <xdr:col>8</xdr:col>
      <xdr:colOff>604019</xdr:colOff>
      <xdr:row>83</xdr:row>
      <xdr:rowOff>132984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0" y="9969499"/>
          <a:ext cx="5938019" cy="5316173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</xdr:colOff>
      <xdr:row>54</xdr:row>
      <xdr:rowOff>103189</xdr:rowOff>
    </xdr:from>
    <xdr:to>
      <xdr:col>16</xdr:col>
      <xdr:colOff>615638</xdr:colOff>
      <xdr:row>83</xdr:row>
      <xdr:rowOff>125049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81812" y="9961564"/>
          <a:ext cx="5925826" cy="531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8</xdr:col>
      <xdr:colOff>555246</xdr:colOff>
      <xdr:row>114</xdr:row>
      <xdr:rowOff>168177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0" y="15517813"/>
          <a:ext cx="5889246" cy="5462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59531</xdr:colOff>
      <xdr:row>76</xdr:row>
      <xdr:rowOff>154781</xdr:rowOff>
    </xdr:from>
    <xdr:to>
      <xdr:col>33</xdr:col>
      <xdr:colOff>349600</xdr:colOff>
      <xdr:row>121</xdr:row>
      <xdr:rowOff>142510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729897</xdr:colOff>
      <xdr:row>1</xdr:row>
      <xdr:rowOff>58737</xdr:rowOff>
    </xdr:to>
    <xdr:pic>
      <xdr:nvPicPr>
        <xdr:cNvPr id="6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201612</xdr:colOff>
      <xdr:row>1</xdr:row>
      <xdr:rowOff>58737</xdr:rowOff>
    </xdr:to>
    <xdr:pic>
      <xdr:nvPicPr>
        <xdr:cNvPr id="3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201612</xdr:colOff>
      <xdr:row>1</xdr:row>
      <xdr:rowOff>58737</xdr:rowOff>
    </xdr:to>
    <xdr:pic>
      <xdr:nvPicPr>
        <xdr:cNvPr id="4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201612</xdr:colOff>
      <xdr:row>1</xdr:row>
      <xdr:rowOff>58737</xdr:rowOff>
    </xdr:to>
    <xdr:pic>
      <xdr:nvPicPr>
        <xdr:cNvPr id="3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1</xdr:row>
      <xdr:rowOff>58737</xdr:rowOff>
    </xdr:to>
    <xdr:pic>
      <xdr:nvPicPr>
        <xdr:cNvPr id="5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130175</xdr:colOff>
      <xdr:row>1</xdr:row>
      <xdr:rowOff>58737</xdr:rowOff>
    </xdr:to>
    <xdr:pic>
      <xdr:nvPicPr>
        <xdr:cNvPr id="4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1</xdr:row>
      <xdr:rowOff>58737</xdr:rowOff>
    </xdr:to>
    <xdr:pic>
      <xdr:nvPicPr>
        <xdr:cNvPr id="3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788987</xdr:colOff>
      <xdr:row>1</xdr:row>
      <xdr:rowOff>58737</xdr:rowOff>
    </xdr:to>
    <xdr:pic>
      <xdr:nvPicPr>
        <xdr:cNvPr id="3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90" zoomScaleNormal="90" workbookViewId="0">
      <selection activeCell="A3" sqref="A3"/>
    </sheetView>
  </sheetViews>
  <sheetFormatPr baseColWidth="10" defaultColWidth="11.453125" defaultRowHeight="14.5" x14ac:dyDescent="0.35"/>
  <cols>
    <col min="1" max="1" width="9.81640625" style="2" customWidth="1"/>
    <col min="2" max="2" width="111.453125" style="3" customWidth="1"/>
    <col min="3" max="256" width="11.453125" style="3"/>
    <col min="257" max="257" width="15.1796875" style="3" bestFit="1" customWidth="1"/>
    <col min="258" max="258" width="94.54296875" style="3" customWidth="1"/>
    <col min="259" max="512" width="11.453125" style="3"/>
    <col min="513" max="513" width="15.1796875" style="3" bestFit="1" customWidth="1"/>
    <col min="514" max="514" width="94.54296875" style="3" customWidth="1"/>
    <col min="515" max="768" width="11.453125" style="3"/>
    <col min="769" max="769" width="15.1796875" style="3" bestFit="1" customWidth="1"/>
    <col min="770" max="770" width="94.54296875" style="3" customWidth="1"/>
    <col min="771" max="1024" width="11.453125" style="3"/>
    <col min="1025" max="1025" width="15.1796875" style="3" bestFit="1" customWidth="1"/>
    <col min="1026" max="1026" width="94.54296875" style="3" customWidth="1"/>
    <col min="1027" max="1280" width="11.453125" style="3"/>
    <col min="1281" max="1281" width="15.1796875" style="3" bestFit="1" customWidth="1"/>
    <col min="1282" max="1282" width="94.54296875" style="3" customWidth="1"/>
    <col min="1283" max="1536" width="11.453125" style="3"/>
    <col min="1537" max="1537" width="15.1796875" style="3" bestFit="1" customWidth="1"/>
    <col min="1538" max="1538" width="94.54296875" style="3" customWidth="1"/>
    <col min="1539" max="1792" width="11.453125" style="3"/>
    <col min="1793" max="1793" width="15.1796875" style="3" bestFit="1" customWidth="1"/>
    <col min="1794" max="1794" width="94.54296875" style="3" customWidth="1"/>
    <col min="1795" max="2048" width="11.453125" style="3"/>
    <col min="2049" max="2049" width="15.1796875" style="3" bestFit="1" customWidth="1"/>
    <col min="2050" max="2050" width="94.54296875" style="3" customWidth="1"/>
    <col min="2051" max="2304" width="11.453125" style="3"/>
    <col min="2305" max="2305" width="15.1796875" style="3" bestFit="1" customWidth="1"/>
    <col min="2306" max="2306" width="94.54296875" style="3" customWidth="1"/>
    <col min="2307" max="2560" width="11.453125" style="3"/>
    <col min="2561" max="2561" width="15.1796875" style="3" bestFit="1" customWidth="1"/>
    <col min="2562" max="2562" width="94.54296875" style="3" customWidth="1"/>
    <col min="2563" max="2816" width="11.453125" style="3"/>
    <col min="2817" max="2817" width="15.1796875" style="3" bestFit="1" customWidth="1"/>
    <col min="2818" max="2818" width="94.54296875" style="3" customWidth="1"/>
    <col min="2819" max="3072" width="11.453125" style="3"/>
    <col min="3073" max="3073" width="15.1796875" style="3" bestFit="1" customWidth="1"/>
    <col min="3074" max="3074" width="94.54296875" style="3" customWidth="1"/>
    <col min="3075" max="3328" width="11.453125" style="3"/>
    <col min="3329" max="3329" width="15.1796875" style="3" bestFit="1" customWidth="1"/>
    <col min="3330" max="3330" width="94.54296875" style="3" customWidth="1"/>
    <col min="3331" max="3584" width="11.453125" style="3"/>
    <col min="3585" max="3585" width="15.1796875" style="3" bestFit="1" customWidth="1"/>
    <col min="3586" max="3586" width="94.54296875" style="3" customWidth="1"/>
    <col min="3587" max="3840" width="11.453125" style="3"/>
    <col min="3841" max="3841" width="15.1796875" style="3" bestFit="1" customWidth="1"/>
    <col min="3842" max="3842" width="94.54296875" style="3" customWidth="1"/>
    <col min="3843" max="4096" width="11.453125" style="3"/>
    <col min="4097" max="4097" width="15.1796875" style="3" bestFit="1" customWidth="1"/>
    <col min="4098" max="4098" width="94.54296875" style="3" customWidth="1"/>
    <col min="4099" max="4352" width="11.453125" style="3"/>
    <col min="4353" max="4353" width="15.1796875" style="3" bestFit="1" customWidth="1"/>
    <col min="4354" max="4354" width="94.54296875" style="3" customWidth="1"/>
    <col min="4355" max="4608" width="11.453125" style="3"/>
    <col min="4609" max="4609" width="15.1796875" style="3" bestFit="1" customWidth="1"/>
    <col min="4610" max="4610" width="94.54296875" style="3" customWidth="1"/>
    <col min="4611" max="4864" width="11.453125" style="3"/>
    <col min="4865" max="4865" width="15.1796875" style="3" bestFit="1" customWidth="1"/>
    <col min="4866" max="4866" width="94.54296875" style="3" customWidth="1"/>
    <col min="4867" max="5120" width="11.453125" style="3"/>
    <col min="5121" max="5121" width="15.1796875" style="3" bestFit="1" customWidth="1"/>
    <col min="5122" max="5122" width="94.54296875" style="3" customWidth="1"/>
    <col min="5123" max="5376" width="11.453125" style="3"/>
    <col min="5377" max="5377" width="15.1796875" style="3" bestFit="1" customWidth="1"/>
    <col min="5378" max="5378" width="94.54296875" style="3" customWidth="1"/>
    <col min="5379" max="5632" width="11.453125" style="3"/>
    <col min="5633" max="5633" width="15.1796875" style="3" bestFit="1" customWidth="1"/>
    <col min="5634" max="5634" width="94.54296875" style="3" customWidth="1"/>
    <col min="5635" max="5888" width="11.453125" style="3"/>
    <col min="5889" max="5889" width="15.1796875" style="3" bestFit="1" customWidth="1"/>
    <col min="5890" max="5890" width="94.54296875" style="3" customWidth="1"/>
    <col min="5891" max="6144" width="11.453125" style="3"/>
    <col min="6145" max="6145" width="15.1796875" style="3" bestFit="1" customWidth="1"/>
    <col min="6146" max="6146" width="94.54296875" style="3" customWidth="1"/>
    <col min="6147" max="6400" width="11.453125" style="3"/>
    <col min="6401" max="6401" width="15.1796875" style="3" bestFit="1" customWidth="1"/>
    <col min="6402" max="6402" width="94.54296875" style="3" customWidth="1"/>
    <col min="6403" max="6656" width="11.453125" style="3"/>
    <col min="6657" max="6657" width="15.1796875" style="3" bestFit="1" customWidth="1"/>
    <col min="6658" max="6658" width="94.54296875" style="3" customWidth="1"/>
    <col min="6659" max="6912" width="11.453125" style="3"/>
    <col min="6913" max="6913" width="15.1796875" style="3" bestFit="1" customWidth="1"/>
    <col min="6914" max="6914" width="94.54296875" style="3" customWidth="1"/>
    <col min="6915" max="7168" width="11.453125" style="3"/>
    <col min="7169" max="7169" width="15.1796875" style="3" bestFit="1" customWidth="1"/>
    <col min="7170" max="7170" width="94.54296875" style="3" customWidth="1"/>
    <col min="7171" max="7424" width="11.453125" style="3"/>
    <col min="7425" max="7425" width="15.1796875" style="3" bestFit="1" customWidth="1"/>
    <col min="7426" max="7426" width="94.54296875" style="3" customWidth="1"/>
    <col min="7427" max="7680" width="11.453125" style="3"/>
    <col min="7681" max="7681" width="15.1796875" style="3" bestFit="1" customWidth="1"/>
    <col min="7682" max="7682" width="94.54296875" style="3" customWidth="1"/>
    <col min="7683" max="7936" width="11.453125" style="3"/>
    <col min="7937" max="7937" width="15.1796875" style="3" bestFit="1" customWidth="1"/>
    <col min="7938" max="7938" width="94.54296875" style="3" customWidth="1"/>
    <col min="7939" max="8192" width="11.453125" style="3"/>
    <col min="8193" max="8193" width="15.1796875" style="3" bestFit="1" customWidth="1"/>
    <col min="8194" max="8194" width="94.54296875" style="3" customWidth="1"/>
    <col min="8195" max="8448" width="11.453125" style="3"/>
    <col min="8449" max="8449" width="15.1796875" style="3" bestFit="1" customWidth="1"/>
    <col min="8450" max="8450" width="94.54296875" style="3" customWidth="1"/>
    <col min="8451" max="8704" width="11.453125" style="3"/>
    <col min="8705" max="8705" width="15.1796875" style="3" bestFit="1" customWidth="1"/>
    <col min="8706" max="8706" width="94.54296875" style="3" customWidth="1"/>
    <col min="8707" max="8960" width="11.453125" style="3"/>
    <col min="8961" max="8961" width="15.1796875" style="3" bestFit="1" customWidth="1"/>
    <col min="8962" max="8962" width="94.54296875" style="3" customWidth="1"/>
    <col min="8963" max="9216" width="11.453125" style="3"/>
    <col min="9217" max="9217" width="15.1796875" style="3" bestFit="1" customWidth="1"/>
    <col min="9218" max="9218" width="94.54296875" style="3" customWidth="1"/>
    <col min="9219" max="9472" width="11.453125" style="3"/>
    <col min="9473" max="9473" width="15.1796875" style="3" bestFit="1" customWidth="1"/>
    <col min="9474" max="9474" width="94.54296875" style="3" customWidth="1"/>
    <col min="9475" max="9728" width="11.453125" style="3"/>
    <col min="9729" max="9729" width="15.1796875" style="3" bestFit="1" customWidth="1"/>
    <col min="9730" max="9730" width="94.54296875" style="3" customWidth="1"/>
    <col min="9731" max="9984" width="11.453125" style="3"/>
    <col min="9985" max="9985" width="15.1796875" style="3" bestFit="1" customWidth="1"/>
    <col min="9986" max="9986" width="94.54296875" style="3" customWidth="1"/>
    <col min="9987" max="10240" width="11.453125" style="3"/>
    <col min="10241" max="10241" width="15.1796875" style="3" bestFit="1" customWidth="1"/>
    <col min="10242" max="10242" width="94.54296875" style="3" customWidth="1"/>
    <col min="10243" max="10496" width="11.453125" style="3"/>
    <col min="10497" max="10497" width="15.1796875" style="3" bestFit="1" customWidth="1"/>
    <col min="10498" max="10498" width="94.54296875" style="3" customWidth="1"/>
    <col min="10499" max="10752" width="11.453125" style="3"/>
    <col min="10753" max="10753" width="15.1796875" style="3" bestFit="1" customWidth="1"/>
    <col min="10754" max="10754" width="94.54296875" style="3" customWidth="1"/>
    <col min="10755" max="11008" width="11.453125" style="3"/>
    <col min="11009" max="11009" width="15.1796875" style="3" bestFit="1" customWidth="1"/>
    <col min="11010" max="11010" width="94.54296875" style="3" customWidth="1"/>
    <col min="11011" max="11264" width="11.453125" style="3"/>
    <col min="11265" max="11265" width="15.1796875" style="3" bestFit="1" customWidth="1"/>
    <col min="11266" max="11266" width="94.54296875" style="3" customWidth="1"/>
    <col min="11267" max="11520" width="11.453125" style="3"/>
    <col min="11521" max="11521" width="15.1796875" style="3" bestFit="1" customWidth="1"/>
    <col min="11522" max="11522" width="94.54296875" style="3" customWidth="1"/>
    <col min="11523" max="11776" width="11.453125" style="3"/>
    <col min="11777" max="11777" width="15.1796875" style="3" bestFit="1" customWidth="1"/>
    <col min="11778" max="11778" width="94.54296875" style="3" customWidth="1"/>
    <col min="11779" max="12032" width="11.453125" style="3"/>
    <col min="12033" max="12033" width="15.1796875" style="3" bestFit="1" customWidth="1"/>
    <col min="12034" max="12034" width="94.54296875" style="3" customWidth="1"/>
    <col min="12035" max="12288" width="11.453125" style="3"/>
    <col min="12289" max="12289" width="15.1796875" style="3" bestFit="1" customWidth="1"/>
    <col min="12290" max="12290" width="94.54296875" style="3" customWidth="1"/>
    <col min="12291" max="12544" width="11.453125" style="3"/>
    <col min="12545" max="12545" width="15.1796875" style="3" bestFit="1" customWidth="1"/>
    <col min="12546" max="12546" width="94.54296875" style="3" customWidth="1"/>
    <col min="12547" max="12800" width="11.453125" style="3"/>
    <col min="12801" max="12801" width="15.1796875" style="3" bestFit="1" customWidth="1"/>
    <col min="12802" max="12802" width="94.54296875" style="3" customWidth="1"/>
    <col min="12803" max="13056" width="11.453125" style="3"/>
    <col min="13057" max="13057" width="15.1796875" style="3" bestFit="1" customWidth="1"/>
    <col min="13058" max="13058" width="94.54296875" style="3" customWidth="1"/>
    <col min="13059" max="13312" width="11.453125" style="3"/>
    <col min="13313" max="13313" width="15.1796875" style="3" bestFit="1" customWidth="1"/>
    <col min="13314" max="13314" width="94.54296875" style="3" customWidth="1"/>
    <col min="13315" max="13568" width="11.453125" style="3"/>
    <col min="13569" max="13569" width="15.1796875" style="3" bestFit="1" customWidth="1"/>
    <col min="13570" max="13570" width="94.54296875" style="3" customWidth="1"/>
    <col min="13571" max="13824" width="11.453125" style="3"/>
    <col min="13825" max="13825" width="15.1796875" style="3" bestFit="1" customWidth="1"/>
    <col min="13826" max="13826" width="94.54296875" style="3" customWidth="1"/>
    <col min="13827" max="14080" width="11.453125" style="3"/>
    <col min="14081" max="14081" width="15.1796875" style="3" bestFit="1" customWidth="1"/>
    <col min="14082" max="14082" width="94.54296875" style="3" customWidth="1"/>
    <col min="14083" max="14336" width="11.453125" style="3"/>
    <col min="14337" max="14337" width="15.1796875" style="3" bestFit="1" customWidth="1"/>
    <col min="14338" max="14338" width="94.54296875" style="3" customWidth="1"/>
    <col min="14339" max="14592" width="11.453125" style="3"/>
    <col min="14593" max="14593" width="15.1796875" style="3" bestFit="1" customWidth="1"/>
    <col min="14594" max="14594" width="94.54296875" style="3" customWidth="1"/>
    <col min="14595" max="14848" width="11.453125" style="3"/>
    <col min="14849" max="14849" width="15.1796875" style="3" bestFit="1" customWidth="1"/>
    <col min="14850" max="14850" width="94.54296875" style="3" customWidth="1"/>
    <col min="14851" max="15104" width="11.453125" style="3"/>
    <col min="15105" max="15105" width="15.1796875" style="3" bestFit="1" customWidth="1"/>
    <col min="15106" max="15106" width="94.54296875" style="3" customWidth="1"/>
    <col min="15107" max="15360" width="11.453125" style="3"/>
    <col min="15361" max="15361" width="15.1796875" style="3" bestFit="1" customWidth="1"/>
    <col min="15362" max="15362" width="94.54296875" style="3" customWidth="1"/>
    <col min="15363" max="15616" width="11.453125" style="3"/>
    <col min="15617" max="15617" width="15.1796875" style="3" bestFit="1" customWidth="1"/>
    <col min="15618" max="15618" width="94.54296875" style="3" customWidth="1"/>
    <col min="15619" max="15872" width="11.453125" style="3"/>
    <col min="15873" max="15873" width="15.1796875" style="3" bestFit="1" customWidth="1"/>
    <col min="15874" max="15874" width="94.54296875" style="3" customWidth="1"/>
    <col min="15875" max="16128" width="11.453125" style="3"/>
    <col min="16129" max="16129" width="15.1796875" style="3" bestFit="1" customWidth="1"/>
    <col min="16130" max="16130" width="94.54296875" style="3" customWidth="1"/>
    <col min="16131" max="16384" width="11.453125" style="3"/>
  </cols>
  <sheetData>
    <row r="1" spans="1:2" ht="50.15" customHeight="1" x14ac:dyDescent="0.35"/>
    <row r="2" spans="1:2" s="4" customFormat="1" ht="24" customHeight="1" x14ac:dyDescent="0.5">
      <c r="A2" s="2"/>
      <c r="B2" s="70" t="s">
        <v>1420</v>
      </c>
    </row>
    <row r="3" spans="1:2" s="5" customFormat="1" ht="14.25" customHeight="1" x14ac:dyDescent="0.3">
      <c r="A3" s="6"/>
    </row>
    <row r="4" spans="1:2" ht="19" customHeight="1" x14ac:dyDescent="0.35">
      <c r="A4" s="7" t="s">
        <v>1322</v>
      </c>
      <c r="B4" s="8" t="s">
        <v>1396</v>
      </c>
    </row>
    <row r="5" spans="1:2" ht="19" customHeight="1" x14ac:dyDescent="0.35">
      <c r="A5" s="7" t="s">
        <v>1323</v>
      </c>
      <c r="B5" s="9" t="s">
        <v>1397</v>
      </c>
    </row>
    <row r="6" spans="1:2" ht="19" customHeight="1" x14ac:dyDescent="0.35">
      <c r="A6" s="7" t="s">
        <v>1324</v>
      </c>
      <c r="B6" s="8" t="s">
        <v>1398</v>
      </c>
    </row>
    <row r="7" spans="1:2" ht="19" customHeight="1" x14ac:dyDescent="0.35">
      <c r="A7" s="7" t="s">
        <v>1325</v>
      </c>
      <c r="B7" s="8" t="s">
        <v>1335</v>
      </c>
    </row>
    <row r="8" spans="1:2" ht="19" customHeight="1" x14ac:dyDescent="0.35">
      <c r="A8" s="7" t="s">
        <v>1326</v>
      </c>
      <c r="B8" s="8" t="s">
        <v>1399</v>
      </c>
    </row>
    <row r="9" spans="1:2" ht="19" customHeight="1" x14ac:dyDescent="0.35">
      <c r="A9" s="7" t="s">
        <v>1327</v>
      </c>
      <c r="B9" s="8" t="s">
        <v>1331</v>
      </c>
    </row>
    <row r="10" spans="1:2" ht="19" customHeight="1" x14ac:dyDescent="0.35">
      <c r="A10" s="7" t="s">
        <v>1328</v>
      </c>
      <c r="B10" s="8" t="s">
        <v>1400</v>
      </c>
    </row>
    <row r="11" spans="1:2" ht="19" customHeight="1" x14ac:dyDescent="0.35">
      <c r="A11" s="7" t="s">
        <v>1329</v>
      </c>
      <c r="B11" s="9" t="s">
        <v>1401</v>
      </c>
    </row>
    <row r="12" spans="1:2" ht="19" customHeight="1" x14ac:dyDescent="0.35">
      <c r="A12" s="7" t="s">
        <v>1330</v>
      </c>
      <c r="B12" s="9"/>
    </row>
    <row r="13" spans="1:2" ht="9.65" customHeight="1" x14ac:dyDescent="0.35">
      <c r="A13" s="10"/>
      <c r="B13" s="9"/>
    </row>
    <row r="14" spans="1:2" ht="14.5" customHeight="1" x14ac:dyDescent="0.35">
      <c r="A14" s="152" t="s">
        <v>1421</v>
      </c>
      <c r="B14" s="152"/>
    </row>
    <row r="15" spans="1:2" x14ac:dyDescent="0.35">
      <c r="A15" s="152"/>
      <c r="B15" s="152"/>
    </row>
    <row r="16" spans="1:2" x14ac:dyDescent="0.35">
      <c r="A16" s="152"/>
      <c r="B16" s="152"/>
    </row>
  </sheetData>
  <mergeCells count="1">
    <mergeCell ref="A14:B16"/>
  </mergeCells>
  <hyperlinks>
    <hyperlink ref="A4" location="'Tabla 1'!B1" display="T1"/>
    <hyperlink ref="A5" location="'Tabla 2'!B1" display="T2"/>
    <hyperlink ref="A6" location="'Tabla 3'!B1" display="T3"/>
    <hyperlink ref="A7" location="'Tabla 4'!B1" display="T4"/>
    <hyperlink ref="A8" location="'Tabla 5'!B1" display="T5"/>
    <hyperlink ref="A9" location="'Tabla 6'!B1" display="T6"/>
    <hyperlink ref="A10" location="'Tabla 7'!B1" display="T7"/>
    <hyperlink ref="A11" location="'Tabla 8'!B1" display="T8"/>
    <hyperlink ref="A12" location="Gráficos!B1" display="Gráfic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3"/>
  <sheetViews>
    <sheetView zoomScale="70" zoomScaleNormal="70" workbookViewId="0"/>
  </sheetViews>
  <sheetFormatPr baseColWidth="10" defaultColWidth="10.81640625" defaultRowHeight="14.5" x14ac:dyDescent="0.35"/>
  <cols>
    <col min="1" max="16384" width="10.81640625" style="1"/>
  </cols>
  <sheetData>
    <row r="3" spans="18:18" x14ac:dyDescent="0.35">
      <c r="R3" s="11" t="s">
        <v>1332</v>
      </c>
    </row>
  </sheetData>
  <hyperlinks>
    <hyperlink ref="R3" location="Índice!B1" display="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99"/>
  <sheetViews>
    <sheetView zoomScale="90" zoomScaleNormal="90" workbookViewId="0">
      <pane ySplit="8" topLeftCell="A9" activePane="bottomLeft" state="frozen"/>
      <selection activeCell="B1" sqref="B1"/>
      <selection pane="bottomLeft" activeCell="A9" sqref="A9"/>
    </sheetView>
  </sheetViews>
  <sheetFormatPr baseColWidth="10" defaultColWidth="8.54296875" defaultRowHeight="14.5" x14ac:dyDescent="0.35"/>
  <cols>
    <col min="1" max="1" width="12.90625" style="110" customWidth="1"/>
    <col min="2" max="13" width="12.90625" style="75" customWidth="1"/>
    <col min="14" max="1020" width="8.54296875" style="75"/>
    <col min="1021" max="16384" width="8.54296875" style="77"/>
  </cols>
  <sheetData>
    <row r="1" spans="1:1020" ht="32.15" customHeight="1" x14ac:dyDescent="0.35">
      <c r="A1" s="49"/>
      <c r="I1" s="76" t="s">
        <v>1332</v>
      </c>
      <c r="J1" s="77"/>
    </row>
    <row r="2" spans="1:1020" ht="14.5" customHeight="1" x14ac:dyDescent="0.35">
      <c r="A2" s="49"/>
      <c r="J2" s="76"/>
    </row>
    <row r="3" spans="1:1020" ht="18" x14ac:dyDescent="0.35">
      <c r="A3" s="78" t="s">
        <v>1402</v>
      </c>
    </row>
    <row r="4" spans="1:1020" ht="18.5" x14ac:dyDescent="0.35">
      <c r="A4" s="79"/>
    </row>
    <row r="5" spans="1:1020" ht="14.5" customHeight="1" x14ac:dyDescent="0.35">
      <c r="A5" s="154" t="s">
        <v>11</v>
      </c>
      <c r="B5" s="153" t="s">
        <v>0</v>
      </c>
      <c r="C5" s="153"/>
      <c r="D5" s="153" t="s">
        <v>1</v>
      </c>
      <c r="E5" s="153"/>
      <c r="F5" s="153" t="s">
        <v>2</v>
      </c>
      <c r="G5" s="153"/>
      <c r="H5" s="153" t="s">
        <v>3</v>
      </c>
      <c r="I5" s="153"/>
      <c r="J5" s="153" t="s">
        <v>4</v>
      </c>
      <c r="K5" s="153"/>
      <c r="L5" s="153" t="s">
        <v>5</v>
      </c>
      <c r="M5" s="153"/>
    </row>
    <row r="6" spans="1:1020" x14ac:dyDescent="0.35">
      <c r="A6" s="154"/>
      <c r="B6" s="19" t="s">
        <v>7</v>
      </c>
      <c r="C6" s="19" t="s">
        <v>1403</v>
      </c>
      <c r="D6" s="19" t="s">
        <v>7</v>
      </c>
      <c r="E6" s="19" t="s">
        <v>1403</v>
      </c>
      <c r="F6" s="19" t="s">
        <v>7</v>
      </c>
      <c r="G6" s="19" t="s">
        <v>1403</v>
      </c>
      <c r="H6" s="19" t="s">
        <v>1336</v>
      </c>
      <c r="I6" s="19" t="s">
        <v>1404</v>
      </c>
      <c r="J6" s="19" t="s">
        <v>1336</v>
      </c>
      <c r="K6" s="19" t="s">
        <v>1404</v>
      </c>
      <c r="L6" s="19" t="s">
        <v>1336</v>
      </c>
      <c r="M6" s="19" t="s">
        <v>1404</v>
      </c>
    </row>
    <row r="7" spans="1:1020" s="84" customFormat="1" x14ac:dyDescent="0.35">
      <c r="A7" s="80" t="s">
        <v>9</v>
      </c>
      <c r="B7" s="80">
        <v>22435</v>
      </c>
      <c r="C7" s="80">
        <v>48622</v>
      </c>
      <c r="D7" s="81"/>
      <c r="E7" s="81"/>
      <c r="F7" s="81"/>
      <c r="G7" s="81"/>
      <c r="H7" s="82">
        <v>100</v>
      </c>
      <c r="I7" s="82">
        <v>100.00000000000007</v>
      </c>
      <c r="J7" s="81"/>
      <c r="K7" s="81"/>
      <c r="L7" s="81"/>
      <c r="M7" s="81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3"/>
      <c r="JB7" s="83"/>
      <c r="JC7" s="83"/>
      <c r="JD7" s="83"/>
      <c r="JE7" s="83"/>
      <c r="JF7" s="83"/>
      <c r="JG7" s="83"/>
      <c r="JH7" s="83"/>
      <c r="JI7" s="83"/>
      <c r="JJ7" s="83"/>
      <c r="JK7" s="83"/>
      <c r="JL7" s="83"/>
      <c r="JM7" s="83"/>
      <c r="JN7" s="83"/>
      <c r="JO7" s="83"/>
      <c r="JP7" s="83"/>
      <c r="JQ7" s="83"/>
      <c r="JR7" s="83"/>
      <c r="JS7" s="83"/>
      <c r="JT7" s="83"/>
      <c r="JU7" s="83"/>
      <c r="JV7" s="83"/>
      <c r="JW7" s="83"/>
      <c r="JX7" s="83"/>
      <c r="JY7" s="83"/>
      <c r="JZ7" s="83"/>
      <c r="KA7" s="83"/>
      <c r="KB7" s="83"/>
      <c r="KC7" s="83"/>
      <c r="KD7" s="83"/>
      <c r="KE7" s="83"/>
      <c r="KF7" s="83"/>
      <c r="KG7" s="83"/>
      <c r="KH7" s="83"/>
      <c r="KI7" s="83"/>
      <c r="KJ7" s="83"/>
      <c r="KK7" s="83"/>
      <c r="KL7" s="83"/>
      <c r="KM7" s="83"/>
      <c r="KN7" s="83"/>
      <c r="KO7" s="83"/>
      <c r="KP7" s="83"/>
      <c r="KQ7" s="83"/>
      <c r="KR7" s="83"/>
      <c r="KS7" s="83"/>
      <c r="KT7" s="83"/>
      <c r="KU7" s="83"/>
      <c r="KV7" s="83"/>
      <c r="KW7" s="83"/>
      <c r="KX7" s="83"/>
      <c r="KY7" s="83"/>
      <c r="KZ7" s="83"/>
      <c r="LA7" s="83"/>
      <c r="LB7" s="83"/>
      <c r="LC7" s="83"/>
      <c r="LD7" s="83"/>
      <c r="LE7" s="83"/>
      <c r="LF7" s="83"/>
      <c r="LG7" s="83"/>
      <c r="LH7" s="83"/>
      <c r="LI7" s="83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3"/>
      <c r="LY7" s="83"/>
      <c r="LZ7" s="83"/>
      <c r="MA7" s="83"/>
      <c r="MB7" s="83"/>
      <c r="MC7" s="83"/>
      <c r="MD7" s="83"/>
      <c r="ME7" s="83"/>
      <c r="MF7" s="83"/>
      <c r="MG7" s="83"/>
      <c r="MH7" s="83"/>
      <c r="MI7" s="83"/>
      <c r="MJ7" s="83"/>
      <c r="MK7" s="83"/>
      <c r="ML7" s="83"/>
      <c r="MM7" s="83"/>
      <c r="MN7" s="83"/>
      <c r="MO7" s="83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3"/>
      <c r="ND7" s="83"/>
      <c r="NE7" s="83"/>
      <c r="NF7" s="83"/>
      <c r="NG7" s="83"/>
      <c r="NH7" s="83"/>
      <c r="NI7" s="83"/>
      <c r="NJ7" s="83"/>
      <c r="NK7" s="83"/>
      <c r="NL7" s="83"/>
      <c r="NM7" s="83"/>
      <c r="NN7" s="83"/>
      <c r="NO7" s="83"/>
      <c r="NP7" s="83"/>
      <c r="NQ7" s="83"/>
      <c r="NR7" s="83"/>
      <c r="NS7" s="83"/>
      <c r="NT7" s="83"/>
      <c r="NU7" s="83"/>
      <c r="NV7" s="83"/>
      <c r="NW7" s="83"/>
      <c r="NX7" s="83"/>
      <c r="NY7" s="83"/>
      <c r="NZ7" s="83"/>
      <c r="OA7" s="83"/>
      <c r="OB7" s="83"/>
      <c r="OC7" s="83"/>
      <c r="OD7" s="83"/>
      <c r="OE7" s="83"/>
      <c r="OF7" s="83"/>
      <c r="OG7" s="83"/>
      <c r="OH7" s="83"/>
      <c r="OI7" s="83"/>
      <c r="OJ7" s="83"/>
      <c r="OK7" s="83"/>
      <c r="OL7" s="83"/>
      <c r="OM7" s="83"/>
      <c r="ON7" s="83"/>
      <c r="OO7" s="83"/>
      <c r="OP7" s="83"/>
      <c r="OQ7" s="83"/>
      <c r="OR7" s="83"/>
      <c r="OS7" s="83"/>
      <c r="OT7" s="83"/>
      <c r="OU7" s="83"/>
      <c r="OV7" s="83"/>
      <c r="OW7" s="83"/>
      <c r="OX7" s="83"/>
      <c r="OY7" s="83"/>
      <c r="OZ7" s="83"/>
      <c r="PA7" s="83"/>
      <c r="PB7" s="83"/>
      <c r="PC7" s="83"/>
      <c r="PD7" s="83"/>
      <c r="PE7" s="83"/>
      <c r="PF7" s="83"/>
      <c r="PG7" s="83"/>
      <c r="PH7" s="83"/>
      <c r="PI7" s="83"/>
      <c r="PJ7" s="83"/>
      <c r="PK7" s="83"/>
      <c r="PL7" s="83"/>
      <c r="PM7" s="83"/>
      <c r="PN7" s="83"/>
      <c r="PO7" s="83"/>
      <c r="PP7" s="83"/>
      <c r="PQ7" s="83"/>
      <c r="PR7" s="83"/>
      <c r="PS7" s="83"/>
      <c r="PT7" s="83"/>
      <c r="PU7" s="83"/>
      <c r="PV7" s="83"/>
      <c r="PW7" s="83"/>
      <c r="PX7" s="83"/>
      <c r="PY7" s="83"/>
      <c r="PZ7" s="83"/>
      <c r="QA7" s="83"/>
      <c r="QB7" s="83"/>
      <c r="QC7" s="83"/>
      <c r="QD7" s="83"/>
      <c r="QE7" s="83"/>
      <c r="QF7" s="83"/>
      <c r="QG7" s="83"/>
      <c r="QH7" s="83"/>
      <c r="QI7" s="83"/>
      <c r="QJ7" s="83"/>
      <c r="QK7" s="83"/>
      <c r="QL7" s="83"/>
      <c r="QM7" s="83"/>
      <c r="QN7" s="83"/>
      <c r="QO7" s="83"/>
      <c r="QP7" s="83"/>
      <c r="QQ7" s="83"/>
      <c r="QR7" s="83"/>
      <c r="QS7" s="83"/>
      <c r="QT7" s="83"/>
      <c r="QU7" s="83"/>
      <c r="QV7" s="83"/>
      <c r="QW7" s="83"/>
      <c r="QX7" s="83"/>
      <c r="QY7" s="83"/>
      <c r="QZ7" s="83"/>
      <c r="RA7" s="83"/>
      <c r="RB7" s="83"/>
      <c r="RC7" s="83"/>
      <c r="RD7" s="83"/>
      <c r="RE7" s="83"/>
      <c r="RF7" s="83"/>
      <c r="RG7" s="83"/>
      <c r="RH7" s="83"/>
      <c r="RI7" s="83"/>
      <c r="RJ7" s="83"/>
      <c r="RK7" s="83"/>
      <c r="RL7" s="83"/>
      <c r="RM7" s="83"/>
      <c r="RN7" s="83"/>
      <c r="RO7" s="83"/>
      <c r="RP7" s="83"/>
      <c r="RQ7" s="83"/>
      <c r="RR7" s="83"/>
      <c r="RS7" s="83"/>
      <c r="RT7" s="83"/>
      <c r="RU7" s="83"/>
      <c r="RV7" s="83"/>
      <c r="RW7" s="83"/>
      <c r="RX7" s="83"/>
      <c r="RY7" s="83"/>
      <c r="RZ7" s="83"/>
      <c r="SA7" s="83"/>
      <c r="SB7" s="83"/>
      <c r="SC7" s="83"/>
      <c r="SD7" s="83"/>
      <c r="SE7" s="83"/>
      <c r="SF7" s="83"/>
      <c r="SG7" s="83"/>
      <c r="SH7" s="83"/>
      <c r="SI7" s="83"/>
      <c r="SJ7" s="83"/>
      <c r="SK7" s="83"/>
      <c r="SL7" s="83"/>
      <c r="SM7" s="83"/>
      <c r="SN7" s="83"/>
      <c r="SO7" s="83"/>
      <c r="SP7" s="83"/>
      <c r="SQ7" s="83"/>
      <c r="SR7" s="83"/>
      <c r="SS7" s="83"/>
      <c r="ST7" s="83"/>
      <c r="SU7" s="83"/>
      <c r="SV7" s="83"/>
      <c r="SW7" s="83"/>
      <c r="SX7" s="83"/>
      <c r="SY7" s="83"/>
      <c r="SZ7" s="83"/>
      <c r="TA7" s="83"/>
      <c r="TB7" s="83"/>
      <c r="TC7" s="83"/>
      <c r="TD7" s="83"/>
      <c r="TE7" s="83"/>
      <c r="TF7" s="83"/>
      <c r="TG7" s="83"/>
      <c r="TH7" s="83"/>
      <c r="TI7" s="83"/>
      <c r="TJ7" s="83"/>
      <c r="TK7" s="83"/>
      <c r="TL7" s="83"/>
      <c r="TM7" s="83"/>
      <c r="TN7" s="83"/>
      <c r="TO7" s="83"/>
      <c r="TP7" s="83"/>
      <c r="TQ7" s="83"/>
      <c r="TR7" s="83"/>
      <c r="TS7" s="83"/>
      <c r="TT7" s="83"/>
      <c r="TU7" s="83"/>
      <c r="TV7" s="83"/>
      <c r="TW7" s="83"/>
      <c r="TX7" s="83"/>
      <c r="TY7" s="83"/>
      <c r="TZ7" s="83"/>
      <c r="UA7" s="83"/>
      <c r="UB7" s="83"/>
      <c r="UC7" s="83"/>
      <c r="UD7" s="83"/>
      <c r="UE7" s="83"/>
      <c r="UF7" s="83"/>
      <c r="UG7" s="83"/>
      <c r="UH7" s="83"/>
      <c r="UI7" s="83"/>
      <c r="UJ7" s="83"/>
      <c r="UK7" s="83"/>
      <c r="UL7" s="83"/>
      <c r="UM7" s="83"/>
      <c r="UN7" s="83"/>
      <c r="UO7" s="83"/>
      <c r="UP7" s="83"/>
      <c r="UQ7" s="83"/>
      <c r="UR7" s="83"/>
      <c r="US7" s="83"/>
      <c r="UT7" s="83"/>
      <c r="UU7" s="83"/>
      <c r="UV7" s="83"/>
      <c r="UW7" s="83"/>
      <c r="UX7" s="83"/>
      <c r="UY7" s="83"/>
      <c r="UZ7" s="83"/>
      <c r="VA7" s="83"/>
      <c r="VB7" s="83"/>
      <c r="VC7" s="83"/>
      <c r="VD7" s="83"/>
      <c r="VE7" s="83"/>
      <c r="VF7" s="83"/>
      <c r="VG7" s="83"/>
      <c r="VH7" s="83"/>
      <c r="VI7" s="83"/>
      <c r="VJ7" s="83"/>
      <c r="VK7" s="83"/>
      <c r="VL7" s="83"/>
      <c r="VM7" s="83"/>
      <c r="VN7" s="83"/>
      <c r="VO7" s="83"/>
      <c r="VP7" s="83"/>
      <c r="VQ7" s="83"/>
      <c r="VR7" s="83"/>
      <c r="VS7" s="83"/>
      <c r="VT7" s="83"/>
      <c r="VU7" s="83"/>
      <c r="VV7" s="83"/>
      <c r="VW7" s="83"/>
      <c r="VX7" s="83"/>
      <c r="VY7" s="83"/>
      <c r="VZ7" s="83"/>
      <c r="WA7" s="83"/>
      <c r="WB7" s="83"/>
      <c r="WC7" s="83"/>
      <c r="WD7" s="83"/>
      <c r="WE7" s="83"/>
      <c r="WF7" s="83"/>
      <c r="WG7" s="83"/>
      <c r="WH7" s="83"/>
      <c r="WI7" s="83"/>
      <c r="WJ7" s="83"/>
      <c r="WK7" s="83"/>
      <c r="WL7" s="83"/>
      <c r="WM7" s="83"/>
      <c r="WN7" s="83"/>
      <c r="WO7" s="83"/>
      <c r="WP7" s="83"/>
      <c r="WQ7" s="83"/>
      <c r="WR7" s="83"/>
      <c r="WS7" s="83"/>
      <c r="WT7" s="83"/>
      <c r="WU7" s="83"/>
      <c r="WV7" s="83"/>
      <c r="WW7" s="83"/>
      <c r="WX7" s="83"/>
      <c r="WY7" s="83"/>
      <c r="WZ7" s="83"/>
      <c r="XA7" s="83"/>
      <c r="XB7" s="83"/>
      <c r="XC7" s="83"/>
      <c r="XD7" s="83"/>
      <c r="XE7" s="83"/>
      <c r="XF7" s="83"/>
      <c r="XG7" s="83"/>
      <c r="XH7" s="83"/>
      <c r="XI7" s="83"/>
      <c r="XJ7" s="83"/>
      <c r="XK7" s="83"/>
      <c r="XL7" s="83"/>
      <c r="XM7" s="83"/>
      <c r="XN7" s="83"/>
      <c r="XO7" s="83"/>
      <c r="XP7" s="83"/>
      <c r="XQ7" s="83"/>
      <c r="XR7" s="83"/>
      <c r="XS7" s="83"/>
      <c r="XT7" s="83"/>
      <c r="XU7" s="83"/>
      <c r="XV7" s="83"/>
      <c r="XW7" s="83"/>
      <c r="XX7" s="83"/>
      <c r="XY7" s="83"/>
      <c r="XZ7" s="83"/>
      <c r="YA7" s="83"/>
      <c r="YB7" s="83"/>
      <c r="YC7" s="83"/>
      <c r="YD7" s="83"/>
      <c r="YE7" s="83"/>
      <c r="YF7" s="83"/>
      <c r="YG7" s="83"/>
      <c r="YH7" s="83"/>
      <c r="YI7" s="83"/>
      <c r="YJ7" s="83"/>
      <c r="YK7" s="83"/>
      <c r="YL7" s="83"/>
      <c r="YM7" s="83"/>
      <c r="YN7" s="83"/>
      <c r="YO7" s="83"/>
      <c r="YP7" s="83"/>
      <c r="YQ7" s="83"/>
      <c r="YR7" s="83"/>
      <c r="YS7" s="83"/>
      <c r="YT7" s="83"/>
      <c r="YU7" s="83"/>
      <c r="YV7" s="83"/>
      <c r="YW7" s="83"/>
      <c r="YX7" s="83"/>
      <c r="YY7" s="83"/>
      <c r="YZ7" s="83"/>
      <c r="ZA7" s="83"/>
      <c r="ZB7" s="83"/>
      <c r="ZC7" s="83"/>
      <c r="ZD7" s="83"/>
      <c r="ZE7" s="83"/>
      <c r="ZF7" s="83"/>
      <c r="ZG7" s="83"/>
      <c r="ZH7" s="83"/>
      <c r="ZI7" s="83"/>
      <c r="ZJ7" s="83"/>
      <c r="ZK7" s="83"/>
      <c r="ZL7" s="83"/>
      <c r="ZM7" s="83"/>
      <c r="ZN7" s="83"/>
      <c r="ZO7" s="83"/>
      <c r="ZP7" s="83"/>
      <c r="ZQ7" s="83"/>
      <c r="ZR7" s="83"/>
      <c r="ZS7" s="83"/>
      <c r="ZT7" s="83"/>
      <c r="ZU7" s="83"/>
      <c r="ZV7" s="83"/>
      <c r="ZW7" s="83"/>
      <c r="ZX7" s="83"/>
      <c r="ZY7" s="83"/>
      <c r="ZZ7" s="83"/>
      <c r="AAA7" s="83"/>
      <c r="AAB7" s="83"/>
      <c r="AAC7" s="83"/>
      <c r="AAD7" s="83"/>
      <c r="AAE7" s="83"/>
      <c r="AAF7" s="83"/>
      <c r="AAG7" s="83"/>
      <c r="AAH7" s="83"/>
      <c r="AAI7" s="83"/>
      <c r="AAJ7" s="83"/>
      <c r="AAK7" s="83"/>
      <c r="AAL7" s="83"/>
      <c r="AAM7" s="83"/>
      <c r="AAN7" s="83"/>
      <c r="AAO7" s="83"/>
      <c r="AAP7" s="83"/>
      <c r="AAQ7" s="83"/>
      <c r="AAR7" s="83"/>
      <c r="AAS7" s="83"/>
      <c r="AAT7" s="83"/>
      <c r="AAU7" s="83"/>
      <c r="AAV7" s="83"/>
      <c r="AAW7" s="83"/>
      <c r="AAX7" s="83"/>
      <c r="AAY7" s="83"/>
      <c r="AAZ7" s="83"/>
      <c r="ABA7" s="83"/>
      <c r="ABB7" s="83"/>
      <c r="ABC7" s="83"/>
      <c r="ABD7" s="83"/>
      <c r="ABE7" s="83"/>
      <c r="ABF7" s="83"/>
      <c r="ABG7" s="83"/>
      <c r="ABH7" s="83"/>
      <c r="ABI7" s="83"/>
      <c r="ABJ7" s="83"/>
      <c r="ABK7" s="83"/>
      <c r="ABL7" s="83"/>
      <c r="ABM7" s="83"/>
      <c r="ABN7" s="83"/>
      <c r="ABO7" s="83"/>
      <c r="ABP7" s="83"/>
      <c r="ABQ7" s="83"/>
      <c r="ABR7" s="83"/>
      <c r="ABS7" s="83"/>
      <c r="ABT7" s="83"/>
      <c r="ABU7" s="83"/>
      <c r="ABV7" s="83"/>
      <c r="ABW7" s="83"/>
      <c r="ABX7" s="83"/>
      <c r="ABY7" s="83"/>
      <c r="ABZ7" s="83"/>
      <c r="ACA7" s="83"/>
      <c r="ACB7" s="83"/>
      <c r="ACC7" s="83"/>
      <c r="ACD7" s="83"/>
      <c r="ACE7" s="83"/>
      <c r="ACF7" s="83"/>
      <c r="ACG7" s="83"/>
      <c r="ACH7" s="83"/>
      <c r="ACI7" s="83"/>
      <c r="ACJ7" s="83"/>
      <c r="ACK7" s="83"/>
      <c r="ACL7" s="83"/>
      <c r="ACM7" s="83"/>
      <c r="ACN7" s="83"/>
      <c r="ACO7" s="83"/>
      <c r="ACP7" s="83"/>
      <c r="ACQ7" s="83"/>
      <c r="ACR7" s="83"/>
      <c r="ACS7" s="83"/>
      <c r="ACT7" s="83"/>
      <c r="ACU7" s="83"/>
      <c r="ACV7" s="83"/>
      <c r="ACW7" s="83"/>
      <c r="ACX7" s="83"/>
      <c r="ACY7" s="83"/>
      <c r="ACZ7" s="83"/>
      <c r="ADA7" s="83"/>
      <c r="ADB7" s="83"/>
      <c r="ADC7" s="83"/>
      <c r="ADD7" s="83"/>
      <c r="ADE7" s="83"/>
      <c r="ADF7" s="83"/>
      <c r="ADG7" s="83"/>
      <c r="ADH7" s="83"/>
      <c r="ADI7" s="83"/>
      <c r="ADJ7" s="83"/>
      <c r="ADK7" s="83"/>
      <c r="ADL7" s="83"/>
      <c r="ADM7" s="83"/>
      <c r="ADN7" s="83"/>
      <c r="ADO7" s="83"/>
      <c r="ADP7" s="83"/>
      <c r="ADQ7" s="83"/>
      <c r="ADR7" s="83"/>
      <c r="ADS7" s="83"/>
      <c r="ADT7" s="83"/>
      <c r="ADU7" s="83"/>
      <c r="ADV7" s="83"/>
      <c r="ADW7" s="83"/>
      <c r="ADX7" s="83"/>
      <c r="ADY7" s="83"/>
      <c r="ADZ7" s="83"/>
      <c r="AEA7" s="83"/>
      <c r="AEB7" s="83"/>
      <c r="AEC7" s="83"/>
      <c r="AED7" s="83"/>
      <c r="AEE7" s="83"/>
      <c r="AEF7" s="83"/>
      <c r="AEG7" s="83"/>
      <c r="AEH7" s="83"/>
      <c r="AEI7" s="83"/>
      <c r="AEJ7" s="83"/>
      <c r="AEK7" s="83"/>
      <c r="AEL7" s="83"/>
      <c r="AEM7" s="83"/>
      <c r="AEN7" s="83"/>
      <c r="AEO7" s="83"/>
      <c r="AEP7" s="83"/>
      <c r="AEQ7" s="83"/>
      <c r="AER7" s="83"/>
      <c r="AES7" s="83"/>
      <c r="AET7" s="83"/>
      <c r="AEU7" s="83"/>
      <c r="AEV7" s="83"/>
      <c r="AEW7" s="83"/>
      <c r="AEX7" s="83"/>
      <c r="AEY7" s="83"/>
      <c r="AEZ7" s="83"/>
      <c r="AFA7" s="83"/>
      <c r="AFB7" s="83"/>
      <c r="AFC7" s="83"/>
      <c r="AFD7" s="83"/>
      <c r="AFE7" s="83"/>
      <c r="AFF7" s="83"/>
      <c r="AFG7" s="83"/>
      <c r="AFH7" s="83"/>
      <c r="AFI7" s="83"/>
      <c r="AFJ7" s="83"/>
      <c r="AFK7" s="83"/>
      <c r="AFL7" s="83"/>
      <c r="AFM7" s="83"/>
      <c r="AFN7" s="83"/>
      <c r="AFO7" s="83"/>
      <c r="AFP7" s="83"/>
      <c r="AFQ7" s="83"/>
      <c r="AFR7" s="83"/>
      <c r="AFS7" s="83"/>
      <c r="AFT7" s="83"/>
      <c r="AFU7" s="83"/>
      <c r="AFV7" s="83"/>
      <c r="AFW7" s="83"/>
      <c r="AFX7" s="83"/>
      <c r="AFY7" s="83"/>
      <c r="AFZ7" s="83"/>
      <c r="AGA7" s="83"/>
      <c r="AGB7" s="83"/>
      <c r="AGC7" s="83"/>
      <c r="AGD7" s="83"/>
      <c r="AGE7" s="83"/>
      <c r="AGF7" s="83"/>
      <c r="AGG7" s="83"/>
      <c r="AGH7" s="83"/>
      <c r="AGI7" s="83"/>
      <c r="AGJ7" s="83"/>
      <c r="AGK7" s="83"/>
      <c r="AGL7" s="83"/>
      <c r="AGM7" s="83"/>
      <c r="AGN7" s="83"/>
      <c r="AGO7" s="83"/>
      <c r="AGP7" s="83"/>
      <c r="AGQ7" s="83"/>
      <c r="AGR7" s="83"/>
      <c r="AGS7" s="83"/>
      <c r="AGT7" s="83"/>
      <c r="AGU7" s="83"/>
      <c r="AGV7" s="83"/>
      <c r="AGW7" s="83"/>
      <c r="AGX7" s="83"/>
      <c r="AGY7" s="83"/>
      <c r="AGZ7" s="83"/>
      <c r="AHA7" s="83"/>
      <c r="AHB7" s="83"/>
      <c r="AHC7" s="83"/>
      <c r="AHD7" s="83"/>
      <c r="AHE7" s="83"/>
      <c r="AHF7" s="83"/>
      <c r="AHG7" s="83"/>
      <c r="AHH7" s="83"/>
      <c r="AHI7" s="83"/>
      <c r="AHJ7" s="83"/>
      <c r="AHK7" s="83"/>
      <c r="AHL7" s="83"/>
      <c r="AHM7" s="83"/>
      <c r="AHN7" s="83"/>
      <c r="AHO7" s="83"/>
      <c r="AHP7" s="83"/>
      <c r="AHQ7" s="83"/>
      <c r="AHR7" s="83"/>
      <c r="AHS7" s="83"/>
      <c r="AHT7" s="83"/>
      <c r="AHU7" s="83"/>
      <c r="AHV7" s="83"/>
      <c r="AHW7" s="83"/>
      <c r="AHX7" s="83"/>
      <c r="AHY7" s="83"/>
      <c r="AHZ7" s="83"/>
      <c r="AIA7" s="83"/>
      <c r="AIB7" s="83"/>
      <c r="AIC7" s="83"/>
      <c r="AID7" s="83"/>
      <c r="AIE7" s="83"/>
      <c r="AIF7" s="83"/>
      <c r="AIG7" s="83"/>
      <c r="AIH7" s="83"/>
      <c r="AII7" s="83"/>
      <c r="AIJ7" s="83"/>
      <c r="AIK7" s="83"/>
      <c r="AIL7" s="83"/>
      <c r="AIM7" s="83"/>
      <c r="AIN7" s="83"/>
      <c r="AIO7" s="83"/>
      <c r="AIP7" s="83"/>
      <c r="AIQ7" s="83"/>
      <c r="AIR7" s="83"/>
      <c r="AIS7" s="83"/>
      <c r="AIT7" s="83"/>
      <c r="AIU7" s="83"/>
      <c r="AIV7" s="83"/>
      <c r="AIW7" s="83"/>
      <c r="AIX7" s="83"/>
      <c r="AIY7" s="83"/>
      <c r="AIZ7" s="83"/>
      <c r="AJA7" s="83"/>
      <c r="AJB7" s="83"/>
      <c r="AJC7" s="83"/>
      <c r="AJD7" s="83"/>
      <c r="AJE7" s="83"/>
      <c r="AJF7" s="83"/>
      <c r="AJG7" s="83"/>
      <c r="AJH7" s="83"/>
      <c r="AJI7" s="83"/>
      <c r="AJJ7" s="83"/>
      <c r="AJK7" s="83"/>
      <c r="AJL7" s="83"/>
      <c r="AJM7" s="83"/>
      <c r="AJN7" s="83"/>
      <c r="AJO7" s="83"/>
      <c r="AJP7" s="83"/>
      <c r="AJQ7" s="83"/>
      <c r="AJR7" s="83"/>
      <c r="AJS7" s="83"/>
      <c r="AJT7" s="83"/>
      <c r="AJU7" s="83"/>
      <c r="AJV7" s="83"/>
      <c r="AJW7" s="83"/>
      <c r="AJX7" s="83"/>
      <c r="AJY7" s="83"/>
      <c r="AJZ7" s="83"/>
      <c r="AKA7" s="83"/>
      <c r="AKB7" s="83"/>
      <c r="AKC7" s="83"/>
      <c r="AKD7" s="83"/>
      <c r="AKE7" s="83"/>
      <c r="AKF7" s="83"/>
      <c r="AKG7" s="83"/>
      <c r="AKH7" s="83"/>
      <c r="AKI7" s="83"/>
      <c r="AKJ7" s="83"/>
      <c r="AKK7" s="83"/>
      <c r="AKL7" s="83"/>
      <c r="AKM7" s="83"/>
      <c r="AKN7" s="83"/>
      <c r="AKO7" s="83"/>
      <c r="AKP7" s="83"/>
      <c r="AKQ7" s="83"/>
      <c r="AKR7" s="83"/>
      <c r="AKS7" s="83"/>
      <c r="AKT7" s="83"/>
      <c r="AKU7" s="83"/>
      <c r="AKV7" s="83"/>
      <c r="AKW7" s="83"/>
      <c r="AKX7" s="83"/>
      <c r="AKY7" s="83"/>
      <c r="AKZ7" s="83"/>
      <c r="ALA7" s="83"/>
      <c r="ALB7" s="83"/>
      <c r="ALC7" s="83"/>
      <c r="ALD7" s="83"/>
      <c r="ALE7" s="83"/>
      <c r="ALF7" s="83"/>
      <c r="ALG7" s="83"/>
      <c r="ALH7" s="83"/>
      <c r="ALI7" s="83"/>
      <c r="ALJ7" s="83"/>
      <c r="ALK7" s="83"/>
      <c r="ALL7" s="83"/>
      <c r="ALM7" s="83"/>
      <c r="ALN7" s="83"/>
      <c r="ALO7" s="83"/>
      <c r="ALP7" s="83"/>
      <c r="ALQ7" s="83"/>
      <c r="ALR7" s="83"/>
      <c r="ALS7" s="83"/>
      <c r="ALT7" s="83"/>
      <c r="ALU7" s="83"/>
      <c r="ALV7" s="83"/>
      <c r="ALW7" s="83"/>
      <c r="ALX7" s="83"/>
      <c r="ALY7" s="83"/>
      <c r="ALZ7" s="83"/>
      <c r="AMA7" s="83"/>
      <c r="AMB7" s="83"/>
      <c r="AMC7" s="83"/>
      <c r="AMD7" s="83"/>
      <c r="AME7" s="83"/>
      <c r="AMF7" s="83"/>
    </row>
    <row r="8" spans="1:1020" x14ac:dyDescent="0.3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020" x14ac:dyDescent="0.35">
      <c r="A9" s="86">
        <v>1</v>
      </c>
      <c r="B9" s="86">
        <v>16784</v>
      </c>
      <c r="C9" s="86">
        <v>16784</v>
      </c>
      <c r="D9" s="86">
        <v>16784</v>
      </c>
      <c r="E9" s="86">
        <v>16784</v>
      </c>
      <c r="F9" s="86">
        <v>22435</v>
      </c>
      <c r="G9" s="86">
        <v>48622</v>
      </c>
      <c r="H9" s="87">
        <v>74.811678181412972</v>
      </c>
      <c r="I9" s="87">
        <v>34.519353379128795</v>
      </c>
      <c r="J9" s="87">
        <v>74.811678181412972</v>
      </c>
      <c r="K9" s="87">
        <v>34.519353379128795</v>
      </c>
      <c r="L9" s="87">
        <v>100</v>
      </c>
      <c r="M9" s="87">
        <v>100</v>
      </c>
    </row>
    <row r="10" spans="1:1020" x14ac:dyDescent="0.35">
      <c r="A10" s="86">
        <v>2</v>
      </c>
      <c r="B10" s="86">
        <v>2457</v>
      </c>
      <c r="C10" s="86">
        <v>4914</v>
      </c>
      <c r="D10" s="86">
        <v>19241</v>
      </c>
      <c r="E10" s="86">
        <v>21698</v>
      </c>
      <c r="F10" s="86">
        <v>5651</v>
      </c>
      <c r="G10" s="86">
        <v>31838</v>
      </c>
      <c r="H10" s="87">
        <v>10.951638065522621</v>
      </c>
      <c r="I10" s="87">
        <v>10.106536135905557</v>
      </c>
      <c r="J10" s="87">
        <v>85.763316246935588</v>
      </c>
      <c r="K10" s="87">
        <v>44.625889515034352</v>
      </c>
      <c r="L10" s="87">
        <v>25.188321818587028</v>
      </c>
      <c r="M10" s="87">
        <v>65.480646620871198</v>
      </c>
    </row>
    <row r="11" spans="1:1020" x14ac:dyDescent="0.35">
      <c r="A11" s="86">
        <v>3</v>
      </c>
      <c r="B11" s="86">
        <v>929</v>
      </c>
      <c r="C11" s="86">
        <v>2787</v>
      </c>
      <c r="D11" s="86">
        <v>20170</v>
      </c>
      <c r="E11" s="86">
        <v>24485</v>
      </c>
      <c r="F11" s="86">
        <v>3194</v>
      </c>
      <c r="G11" s="86">
        <v>26924</v>
      </c>
      <c r="H11" s="87">
        <v>4.1408513483396474</v>
      </c>
      <c r="I11" s="87">
        <v>5.731973180864629</v>
      </c>
      <c r="J11" s="87">
        <v>89.90416759527524</v>
      </c>
      <c r="K11" s="87">
        <v>50.35786269589898</v>
      </c>
      <c r="L11" s="87">
        <v>14.236683753064408</v>
      </c>
      <c r="M11" s="87">
        <v>55.374110484965648</v>
      </c>
    </row>
    <row r="12" spans="1:1020" x14ac:dyDescent="0.35">
      <c r="A12" s="86">
        <v>4</v>
      </c>
      <c r="B12" s="86">
        <v>552</v>
      </c>
      <c r="C12" s="86">
        <v>2208</v>
      </c>
      <c r="D12" s="86">
        <v>20722</v>
      </c>
      <c r="E12" s="86">
        <v>26693</v>
      </c>
      <c r="F12" s="86">
        <v>2265</v>
      </c>
      <c r="G12" s="86">
        <v>24137</v>
      </c>
      <c r="H12" s="87">
        <v>2.4604412747938489</v>
      </c>
      <c r="I12" s="87">
        <v>4.5411542100283819</v>
      </c>
      <c r="J12" s="87">
        <v>92.364608870069091</v>
      </c>
      <c r="K12" s="87">
        <v>54.899016905927361</v>
      </c>
      <c r="L12" s="87">
        <v>10.09583240472476</v>
      </c>
      <c r="M12" s="87">
        <v>49.64213730410102</v>
      </c>
    </row>
    <row r="13" spans="1:1020" x14ac:dyDescent="0.35">
      <c r="A13" s="86">
        <v>5</v>
      </c>
      <c r="B13" s="86">
        <v>321</v>
      </c>
      <c r="C13" s="86">
        <v>1605</v>
      </c>
      <c r="D13" s="86">
        <v>21043</v>
      </c>
      <c r="E13" s="86">
        <v>28298</v>
      </c>
      <c r="F13" s="86">
        <v>1713</v>
      </c>
      <c r="G13" s="86">
        <v>21929</v>
      </c>
      <c r="H13" s="87">
        <v>1.430800089146423</v>
      </c>
      <c r="I13" s="87">
        <v>3.3009748673440003</v>
      </c>
      <c r="J13" s="87">
        <v>93.795408959215507</v>
      </c>
      <c r="K13" s="87">
        <v>58.199991773271364</v>
      </c>
      <c r="L13" s="87">
        <v>7.6353911299309116</v>
      </c>
      <c r="M13" s="87">
        <v>45.100983094072639</v>
      </c>
    </row>
    <row r="14" spans="1:1020" x14ac:dyDescent="0.35">
      <c r="A14" s="80">
        <v>6</v>
      </c>
      <c r="B14" s="80">
        <v>240</v>
      </c>
      <c r="C14" s="80">
        <v>1440</v>
      </c>
      <c r="D14" s="80">
        <v>21283</v>
      </c>
      <c r="E14" s="80">
        <v>29738</v>
      </c>
      <c r="F14" s="80">
        <v>1392</v>
      </c>
      <c r="G14" s="80">
        <v>20324</v>
      </c>
      <c r="H14" s="88">
        <v>1.0697570759973256</v>
      </c>
      <c r="I14" s="88">
        <v>2.961622310888075</v>
      </c>
      <c r="J14" s="89">
        <v>94.865166035212837</v>
      </c>
      <c r="K14" s="89">
        <v>61.161614084159439</v>
      </c>
      <c r="L14" s="89">
        <v>6.2045910407844884</v>
      </c>
      <c r="M14" s="89">
        <v>41.800008226728636</v>
      </c>
    </row>
    <row r="15" spans="1:1020" x14ac:dyDescent="0.35">
      <c r="A15" s="80">
        <v>7</v>
      </c>
      <c r="B15" s="80">
        <v>176</v>
      </c>
      <c r="C15" s="80">
        <v>1232</v>
      </c>
      <c r="D15" s="80">
        <v>21459</v>
      </c>
      <c r="E15" s="80">
        <v>30970</v>
      </c>
      <c r="F15" s="80">
        <v>1152</v>
      </c>
      <c r="G15" s="80">
        <v>18884</v>
      </c>
      <c r="H15" s="88">
        <v>0.78448852239803879</v>
      </c>
      <c r="I15" s="88">
        <v>2.5338324215375754</v>
      </c>
      <c r="J15" s="89">
        <v>95.649654557610873</v>
      </c>
      <c r="K15" s="89">
        <v>63.695446505697014</v>
      </c>
      <c r="L15" s="89">
        <v>5.1348339647871626</v>
      </c>
      <c r="M15" s="89">
        <v>38.838385915840561</v>
      </c>
    </row>
    <row r="16" spans="1:1020" x14ac:dyDescent="0.35">
      <c r="A16" s="80">
        <v>8</v>
      </c>
      <c r="B16" s="80">
        <v>125</v>
      </c>
      <c r="C16" s="80">
        <v>1000</v>
      </c>
      <c r="D16" s="80">
        <v>21584</v>
      </c>
      <c r="E16" s="80">
        <v>31970</v>
      </c>
      <c r="F16" s="80">
        <v>976</v>
      </c>
      <c r="G16" s="80">
        <v>17652</v>
      </c>
      <c r="H16" s="88">
        <v>0.55716514374860715</v>
      </c>
      <c r="I16" s="88">
        <v>2.0566821603389416</v>
      </c>
      <c r="J16" s="89">
        <v>96.206819701359478</v>
      </c>
      <c r="K16" s="89">
        <v>65.752128666035958</v>
      </c>
      <c r="L16" s="89">
        <v>4.3503454423891235</v>
      </c>
      <c r="M16" s="89">
        <v>36.304553494302986</v>
      </c>
    </row>
    <row r="17" spans="1:13" x14ac:dyDescent="0.35">
      <c r="A17" s="80">
        <v>9</v>
      </c>
      <c r="B17" s="80">
        <v>108</v>
      </c>
      <c r="C17" s="80">
        <v>972</v>
      </c>
      <c r="D17" s="80">
        <v>21692</v>
      </c>
      <c r="E17" s="80">
        <v>32942</v>
      </c>
      <c r="F17" s="80">
        <v>851</v>
      </c>
      <c r="G17" s="80">
        <v>16652</v>
      </c>
      <c r="H17" s="88">
        <v>0.48139068419879649</v>
      </c>
      <c r="I17" s="88">
        <v>1.9990950598494508</v>
      </c>
      <c r="J17" s="89">
        <v>96.688210385558278</v>
      </c>
      <c r="K17" s="89">
        <v>67.75122372588541</v>
      </c>
      <c r="L17" s="89">
        <v>3.7931802986405168</v>
      </c>
      <c r="M17" s="89">
        <v>34.247871333964042</v>
      </c>
    </row>
    <row r="18" spans="1:13" x14ac:dyDescent="0.35">
      <c r="A18" s="80">
        <v>10</v>
      </c>
      <c r="B18" s="80">
        <v>90</v>
      </c>
      <c r="C18" s="80">
        <v>900</v>
      </c>
      <c r="D18" s="80">
        <v>21782</v>
      </c>
      <c r="E18" s="80">
        <v>33842</v>
      </c>
      <c r="F18" s="80">
        <v>743</v>
      </c>
      <c r="G18" s="80">
        <v>15680</v>
      </c>
      <c r="H18" s="88">
        <v>0.40115890349899713</v>
      </c>
      <c r="I18" s="88">
        <v>1.8510139443050471</v>
      </c>
      <c r="J18" s="89">
        <v>97.089369289057274</v>
      </c>
      <c r="K18" s="89">
        <v>69.602237670190462</v>
      </c>
      <c r="L18" s="89">
        <v>3.3117896144417203</v>
      </c>
      <c r="M18" s="89">
        <v>32.24877627411459</v>
      </c>
    </row>
    <row r="19" spans="1:13" x14ac:dyDescent="0.35">
      <c r="A19" s="86">
        <v>11</v>
      </c>
      <c r="B19" s="86">
        <v>58</v>
      </c>
      <c r="C19" s="86">
        <v>638</v>
      </c>
      <c r="D19" s="86">
        <v>21840</v>
      </c>
      <c r="E19" s="86">
        <v>34480</v>
      </c>
      <c r="F19" s="86">
        <v>653</v>
      </c>
      <c r="G19" s="86">
        <v>14780</v>
      </c>
      <c r="H19" s="87">
        <v>0.25852462669935367</v>
      </c>
      <c r="I19" s="87">
        <v>1.3121632182962446</v>
      </c>
      <c r="J19" s="87">
        <v>97.347893915756629</v>
      </c>
      <c r="K19" s="87">
        <v>70.914400888486711</v>
      </c>
      <c r="L19" s="87">
        <v>2.9106307109427232</v>
      </c>
      <c r="M19" s="87">
        <v>30.397762329809545</v>
      </c>
    </row>
    <row r="20" spans="1:13" x14ac:dyDescent="0.35">
      <c r="A20" s="86">
        <v>12</v>
      </c>
      <c r="B20" s="86">
        <v>60</v>
      </c>
      <c r="C20" s="86">
        <v>720</v>
      </c>
      <c r="D20" s="86">
        <v>21900</v>
      </c>
      <c r="E20" s="86">
        <v>35200</v>
      </c>
      <c r="F20" s="86">
        <v>595</v>
      </c>
      <c r="G20" s="86">
        <v>14142</v>
      </c>
      <c r="H20" s="87">
        <v>0.2674392689993314</v>
      </c>
      <c r="I20" s="87">
        <v>1.4808111554440375</v>
      </c>
      <c r="J20" s="87">
        <v>97.615333184755954</v>
      </c>
      <c r="K20" s="87">
        <v>72.395212043930755</v>
      </c>
      <c r="L20" s="87">
        <v>2.6521060842433695</v>
      </c>
      <c r="M20" s="87">
        <v>29.0855991115133</v>
      </c>
    </row>
    <row r="21" spans="1:13" x14ac:dyDescent="0.35">
      <c r="A21" s="86">
        <v>13</v>
      </c>
      <c r="B21" s="86">
        <v>42</v>
      </c>
      <c r="C21" s="86">
        <v>546</v>
      </c>
      <c r="D21" s="86">
        <v>21942</v>
      </c>
      <c r="E21" s="86">
        <v>35746</v>
      </c>
      <c r="F21" s="86">
        <v>535</v>
      </c>
      <c r="G21" s="86">
        <v>13422</v>
      </c>
      <c r="H21" s="87">
        <v>0.18720748829953199</v>
      </c>
      <c r="I21" s="87">
        <v>1.1229484595450618</v>
      </c>
      <c r="J21" s="87">
        <v>97.802540673055489</v>
      </c>
      <c r="K21" s="87">
        <v>73.518160503475812</v>
      </c>
      <c r="L21" s="87">
        <v>2.3846668152440382</v>
      </c>
      <c r="M21" s="87">
        <v>27.604787956069263</v>
      </c>
    </row>
    <row r="22" spans="1:13" x14ac:dyDescent="0.35">
      <c r="A22" s="86">
        <v>14</v>
      </c>
      <c r="B22" s="86">
        <v>44</v>
      </c>
      <c r="C22" s="86">
        <v>616</v>
      </c>
      <c r="D22" s="86">
        <v>21986</v>
      </c>
      <c r="E22" s="86">
        <v>36362</v>
      </c>
      <c r="F22" s="86">
        <v>493</v>
      </c>
      <c r="G22" s="86">
        <v>12876</v>
      </c>
      <c r="H22" s="87">
        <v>0.1961221305995097</v>
      </c>
      <c r="I22" s="87">
        <v>1.2669162107687877</v>
      </c>
      <c r="J22" s="87">
        <v>97.998662803654994</v>
      </c>
      <c r="K22" s="87">
        <v>74.785076714244596</v>
      </c>
      <c r="L22" s="87">
        <v>2.1974593269445064</v>
      </c>
      <c r="M22" s="87">
        <v>26.481839496524202</v>
      </c>
    </row>
    <row r="23" spans="1:13" x14ac:dyDescent="0.35">
      <c r="A23" s="86">
        <v>15</v>
      </c>
      <c r="B23" s="86">
        <v>41</v>
      </c>
      <c r="C23" s="86">
        <v>615</v>
      </c>
      <c r="D23" s="86">
        <v>22027</v>
      </c>
      <c r="E23" s="86">
        <v>36977</v>
      </c>
      <c r="F23" s="86">
        <v>449</v>
      </c>
      <c r="G23" s="86">
        <v>12260</v>
      </c>
      <c r="H23" s="87">
        <v>0.18275016714954315</v>
      </c>
      <c r="I23" s="87">
        <v>1.2648595286084487</v>
      </c>
      <c r="J23" s="87">
        <v>98.181412970804544</v>
      </c>
      <c r="K23" s="87">
        <v>76.04993624285305</v>
      </c>
      <c r="L23" s="87">
        <v>2.0013371963449966</v>
      </c>
      <c r="M23" s="87">
        <v>25.214923285755415</v>
      </c>
    </row>
    <row r="24" spans="1:13" x14ac:dyDescent="0.35">
      <c r="A24" s="80">
        <v>16</v>
      </c>
      <c r="B24" s="80">
        <v>36</v>
      </c>
      <c r="C24" s="80">
        <v>576</v>
      </c>
      <c r="D24" s="80">
        <v>22063</v>
      </c>
      <c r="E24" s="80">
        <v>37553</v>
      </c>
      <c r="F24" s="80">
        <v>408</v>
      </c>
      <c r="G24" s="80">
        <v>11645</v>
      </c>
      <c r="H24" s="88">
        <v>0.16046356139959886</v>
      </c>
      <c r="I24" s="88">
        <v>1.1846489243552301</v>
      </c>
      <c r="J24" s="89">
        <v>98.341876532204139</v>
      </c>
      <c r="K24" s="89">
        <v>77.23458516720828</v>
      </c>
      <c r="L24" s="89">
        <v>1.8185870291954536</v>
      </c>
      <c r="M24" s="89">
        <v>23.950063757146967</v>
      </c>
    </row>
    <row r="25" spans="1:13" x14ac:dyDescent="0.35">
      <c r="A25" s="80">
        <v>17</v>
      </c>
      <c r="B25" s="80">
        <v>30</v>
      </c>
      <c r="C25" s="80">
        <v>510</v>
      </c>
      <c r="D25" s="80">
        <v>22093</v>
      </c>
      <c r="E25" s="80">
        <v>38063</v>
      </c>
      <c r="F25" s="80">
        <v>372</v>
      </c>
      <c r="G25" s="80">
        <v>11069</v>
      </c>
      <c r="H25" s="88">
        <v>0.1337196344996657</v>
      </c>
      <c r="I25" s="88">
        <v>1.04890790177286</v>
      </c>
      <c r="J25" s="89">
        <v>98.475596166703809</v>
      </c>
      <c r="K25" s="89">
        <v>78.283493068981144</v>
      </c>
      <c r="L25" s="89">
        <v>1.6581234677958547</v>
      </c>
      <c r="M25" s="89">
        <v>22.765414832791738</v>
      </c>
    </row>
    <row r="26" spans="1:13" x14ac:dyDescent="0.35">
      <c r="A26" s="80">
        <v>18</v>
      </c>
      <c r="B26" s="80">
        <v>24</v>
      </c>
      <c r="C26" s="80">
        <v>432</v>
      </c>
      <c r="D26" s="80">
        <v>22117</v>
      </c>
      <c r="E26" s="80">
        <v>38495</v>
      </c>
      <c r="F26" s="80">
        <v>342</v>
      </c>
      <c r="G26" s="80">
        <v>10559</v>
      </c>
      <c r="H26" s="88">
        <v>0.10697570759973256</v>
      </c>
      <c r="I26" s="88">
        <v>0.88848669326642249</v>
      </c>
      <c r="J26" s="89">
        <v>98.58257187430354</v>
      </c>
      <c r="K26" s="89">
        <v>79.171979762247574</v>
      </c>
      <c r="L26" s="89">
        <v>1.5244038332961891</v>
      </c>
      <c r="M26" s="89">
        <v>21.716506931018877</v>
      </c>
    </row>
    <row r="27" spans="1:13" x14ac:dyDescent="0.35">
      <c r="A27" s="80">
        <v>19</v>
      </c>
      <c r="B27" s="80">
        <v>33</v>
      </c>
      <c r="C27" s="80">
        <v>627</v>
      </c>
      <c r="D27" s="80">
        <v>22150</v>
      </c>
      <c r="E27" s="80">
        <v>39122</v>
      </c>
      <c r="F27" s="80">
        <v>318</v>
      </c>
      <c r="G27" s="80">
        <v>10127</v>
      </c>
      <c r="H27" s="88">
        <v>0.14709159794963228</v>
      </c>
      <c r="I27" s="88">
        <v>1.289539714532516</v>
      </c>
      <c r="J27" s="89">
        <v>98.729663472253165</v>
      </c>
      <c r="K27" s="89">
        <v>80.461519476780083</v>
      </c>
      <c r="L27" s="89">
        <v>1.4174281256964565</v>
      </c>
      <c r="M27" s="89">
        <v>20.828020237752455</v>
      </c>
    </row>
    <row r="28" spans="1:13" x14ac:dyDescent="0.35">
      <c r="A28" s="80">
        <v>20</v>
      </c>
      <c r="B28" s="80">
        <v>24</v>
      </c>
      <c r="C28" s="80">
        <v>480</v>
      </c>
      <c r="D28" s="80">
        <v>22174</v>
      </c>
      <c r="E28" s="80">
        <v>39602</v>
      </c>
      <c r="F28" s="80">
        <v>285</v>
      </c>
      <c r="G28" s="80">
        <v>9500</v>
      </c>
      <c r="H28" s="88">
        <v>0.10697570759973256</v>
      </c>
      <c r="I28" s="88">
        <v>0.98720743696269175</v>
      </c>
      <c r="J28" s="89">
        <v>98.836639179852895</v>
      </c>
      <c r="K28" s="89">
        <v>81.448726913742775</v>
      </c>
      <c r="L28" s="89">
        <v>1.2703365277468242</v>
      </c>
      <c r="M28" s="89">
        <v>19.538480523219938</v>
      </c>
    </row>
    <row r="29" spans="1:13" x14ac:dyDescent="0.35">
      <c r="A29" s="86">
        <v>21</v>
      </c>
      <c r="B29" s="86">
        <v>27</v>
      </c>
      <c r="C29" s="86">
        <v>567</v>
      </c>
      <c r="D29" s="86">
        <v>22201</v>
      </c>
      <c r="E29" s="86">
        <v>40169</v>
      </c>
      <c r="F29" s="86">
        <v>261</v>
      </c>
      <c r="G29" s="86">
        <v>9020</v>
      </c>
      <c r="H29" s="87">
        <v>0.12034767104969912</v>
      </c>
      <c r="I29" s="87">
        <v>1.1661387849121796</v>
      </c>
      <c r="J29" s="87">
        <v>98.956986850902595</v>
      </c>
      <c r="K29" s="87">
        <v>82.614865698654953</v>
      </c>
      <c r="L29" s="87">
        <v>1.1633608201470915</v>
      </c>
      <c r="M29" s="87">
        <v>18.551273086257247</v>
      </c>
    </row>
    <row r="30" spans="1:13" x14ac:dyDescent="0.35">
      <c r="A30" s="86">
        <v>22</v>
      </c>
      <c r="B30" s="86">
        <v>16</v>
      </c>
      <c r="C30" s="86">
        <v>352</v>
      </c>
      <c r="D30" s="86">
        <v>22217</v>
      </c>
      <c r="E30" s="86">
        <v>40521</v>
      </c>
      <c r="F30" s="86">
        <v>234</v>
      </c>
      <c r="G30" s="86">
        <v>8453</v>
      </c>
      <c r="H30" s="87">
        <v>7.1317138399821706E-2</v>
      </c>
      <c r="I30" s="87">
        <v>0.72395212043930735</v>
      </c>
      <c r="J30" s="87">
        <v>99.028303989302415</v>
      </c>
      <c r="K30" s="87">
        <v>83.33881781909426</v>
      </c>
      <c r="L30" s="87">
        <v>1.0430131490973924</v>
      </c>
      <c r="M30" s="87">
        <v>17.385134301345069</v>
      </c>
    </row>
    <row r="31" spans="1:13" x14ac:dyDescent="0.35">
      <c r="A31" s="86">
        <v>23</v>
      </c>
      <c r="B31" s="86">
        <v>16</v>
      </c>
      <c r="C31" s="86">
        <v>368</v>
      </c>
      <c r="D31" s="86">
        <v>22233</v>
      </c>
      <c r="E31" s="86">
        <v>40889</v>
      </c>
      <c r="F31" s="86">
        <v>218</v>
      </c>
      <c r="G31" s="86">
        <v>8101</v>
      </c>
      <c r="H31" s="87">
        <v>7.1317138399821706E-2</v>
      </c>
      <c r="I31" s="87">
        <v>0.7568590350047304</v>
      </c>
      <c r="J31" s="87">
        <v>99.099621127702235</v>
      </c>
      <c r="K31" s="87">
        <v>84.095676854098997</v>
      </c>
      <c r="L31" s="87">
        <v>0.97169601069757072</v>
      </c>
      <c r="M31" s="87">
        <v>16.661182180905762</v>
      </c>
    </row>
    <row r="32" spans="1:13" x14ac:dyDescent="0.35">
      <c r="A32" s="86">
        <v>24</v>
      </c>
      <c r="B32" s="86">
        <v>14</v>
      </c>
      <c r="C32" s="86">
        <v>336</v>
      </c>
      <c r="D32" s="86">
        <v>22247</v>
      </c>
      <c r="E32" s="86">
        <v>41225</v>
      </c>
      <c r="F32" s="86">
        <v>202</v>
      </c>
      <c r="G32" s="86">
        <v>7733</v>
      </c>
      <c r="H32" s="87">
        <v>6.2402496099843996E-2</v>
      </c>
      <c r="I32" s="87">
        <v>0.69104520587388429</v>
      </c>
      <c r="J32" s="87">
        <v>99.162023623802085</v>
      </c>
      <c r="K32" s="87">
        <v>84.786722059972888</v>
      </c>
      <c r="L32" s="87">
        <v>0.90037887229774904</v>
      </c>
      <c r="M32" s="87">
        <v>15.904323145901031</v>
      </c>
    </row>
    <row r="33" spans="1:13" x14ac:dyDescent="0.35">
      <c r="A33" s="86">
        <v>25</v>
      </c>
      <c r="B33" s="86">
        <v>19</v>
      </c>
      <c r="C33" s="86">
        <v>475</v>
      </c>
      <c r="D33" s="86">
        <v>22266</v>
      </c>
      <c r="E33" s="86">
        <v>41700</v>
      </c>
      <c r="F33" s="86">
        <v>188</v>
      </c>
      <c r="G33" s="86">
        <v>7397</v>
      </c>
      <c r="H33" s="87">
        <v>8.4689101849788284E-2</v>
      </c>
      <c r="I33" s="87">
        <v>0.97692402616099705</v>
      </c>
      <c r="J33" s="87">
        <v>99.246712725651875</v>
      </c>
      <c r="K33" s="87">
        <v>85.763646086133889</v>
      </c>
      <c r="L33" s="87">
        <v>0.83797637619790499</v>
      </c>
      <c r="M33" s="87">
        <v>15.213277940027147</v>
      </c>
    </row>
    <row r="34" spans="1:13" x14ac:dyDescent="0.35">
      <c r="A34" s="80">
        <v>26</v>
      </c>
      <c r="B34" s="80">
        <v>18</v>
      </c>
      <c r="C34" s="80">
        <v>468</v>
      </c>
      <c r="D34" s="80">
        <v>22284</v>
      </c>
      <c r="E34" s="80">
        <v>42168</v>
      </c>
      <c r="F34" s="80">
        <v>169</v>
      </c>
      <c r="G34" s="80">
        <v>6922</v>
      </c>
      <c r="H34" s="88">
        <v>8.0231780699799429E-2</v>
      </c>
      <c r="I34" s="88">
        <v>0.96252725103862447</v>
      </c>
      <c r="J34" s="89">
        <v>99.32694450635168</v>
      </c>
      <c r="K34" s="89">
        <v>86.726173337172511</v>
      </c>
      <c r="L34" s="89">
        <v>0.75328727434811671</v>
      </c>
      <c r="M34" s="89">
        <v>14.23635391386615</v>
      </c>
    </row>
    <row r="35" spans="1:13" x14ac:dyDescent="0.35">
      <c r="A35" s="80">
        <v>27</v>
      </c>
      <c r="B35" s="80">
        <v>15</v>
      </c>
      <c r="C35" s="80">
        <v>405</v>
      </c>
      <c r="D35" s="80">
        <v>22299</v>
      </c>
      <c r="E35" s="80">
        <v>42573</v>
      </c>
      <c r="F35" s="80">
        <v>151</v>
      </c>
      <c r="G35" s="80">
        <v>6454</v>
      </c>
      <c r="H35" s="88">
        <v>6.6859817249832851E-2</v>
      </c>
      <c r="I35" s="88">
        <v>0.8329562749372712</v>
      </c>
      <c r="J35" s="89">
        <v>99.393804323601515</v>
      </c>
      <c r="K35" s="89">
        <v>87.559129612109786</v>
      </c>
      <c r="L35" s="89">
        <v>0.67305549364831729</v>
      </c>
      <c r="M35" s="89">
        <v>13.273826662827526</v>
      </c>
    </row>
    <row r="36" spans="1:13" x14ac:dyDescent="0.35">
      <c r="A36" s="80">
        <v>28</v>
      </c>
      <c r="B36" s="80">
        <v>10</v>
      </c>
      <c r="C36" s="80">
        <v>280</v>
      </c>
      <c r="D36" s="80">
        <v>22309</v>
      </c>
      <c r="E36" s="80">
        <v>42853</v>
      </c>
      <c r="F36" s="80">
        <v>136</v>
      </c>
      <c r="G36" s="80">
        <v>6049</v>
      </c>
      <c r="H36" s="88">
        <v>4.457321149988857E-2</v>
      </c>
      <c r="I36" s="88">
        <v>0.5758710048949035</v>
      </c>
      <c r="J36" s="89">
        <v>99.438377535101409</v>
      </c>
      <c r="K36" s="89">
        <v>88.135000617004692</v>
      </c>
      <c r="L36" s="89">
        <v>0.60619567639848448</v>
      </c>
      <c r="M36" s="89">
        <v>12.440870387890255</v>
      </c>
    </row>
    <row r="37" spans="1:13" x14ac:dyDescent="0.35">
      <c r="A37" s="80">
        <v>29</v>
      </c>
      <c r="B37" s="80">
        <v>17</v>
      </c>
      <c r="C37" s="80">
        <v>493</v>
      </c>
      <c r="D37" s="80">
        <v>22326</v>
      </c>
      <c r="E37" s="80">
        <v>43346</v>
      </c>
      <c r="F37" s="80">
        <v>126</v>
      </c>
      <c r="G37" s="80">
        <v>5769</v>
      </c>
      <c r="H37" s="88">
        <v>7.5774459549810561E-2</v>
      </c>
      <c r="I37" s="88">
        <v>1.013944305047098</v>
      </c>
      <c r="J37" s="89">
        <v>99.514151994651215</v>
      </c>
      <c r="K37" s="89">
        <v>89.148944922051797</v>
      </c>
      <c r="L37" s="89">
        <v>0.56162246489859591</v>
      </c>
      <c r="M37" s="89">
        <v>11.864999382995352</v>
      </c>
    </row>
    <row r="38" spans="1:13" x14ac:dyDescent="0.35">
      <c r="A38" s="80">
        <v>30</v>
      </c>
      <c r="B38" s="80">
        <v>9</v>
      </c>
      <c r="C38" s="80">
        <v>270</v>
      </c>
      <c r="D38" s="80">
        <v>22335</v>
      </c>
      <c r="E38" s="80">
        <v>43616</v>
      </c>
      <c r="F38" s="80">
        <v>109</v>
      </c>
      <c r="G38" s="80">
        <v>5276</v>
      </c>
      <c r="H38" s="88">
        <v>4.0115890349899715E-2</v>
      </c>
      <c r="I38" s="88">
        <v>0.5553041832915141</v>
      </c>
      <c r="J38" s="89">
        <v>99.55426788500111</v>
      </c>
      <c r="K38" s="89">
        <v>89.704249105343308</v>
      </c>
      <c r="L38" s="89">
        <v>0.48584800534878536</v>
      </c>
      <c r="M38" s="89">
        <v>10.851055077948255</v>
      </c>
    </row>
    <row r="39" spans="1:13" x14ac:dyDescent="0.35">
      <c r="A39" s="86">
        <v>31</v>
      </c>
      <c r="B39" s="86">
        <v>3</v>
      </c>
      <c r="C39" s="86">
        <v>93</v>
      </c>
      <c r="D39" s="86">
        <v>22338</v>
      </c>
      <c r="E39" s="86">
        <v>43709</v>
      </c>
      <c r="F39" s="86">
        <v>100</v>
      </c>
      <c r="G39" s="86">
        <v>5006</v>
      </c>
      <c r="H39" s="87">
        <v>1.337196344996657E-2</v>
      </c>
      <c r="I39" s="87">
        <v>0.19127144091152154</v>
      </c>
      <c r="J39" s="87">
        <v>99.56763984845108</v>
      </c>
      <c r="K39" s="87">
        <v>89.895520546254829</v>
      </c>
      <c r="L39" s="87">
        <v>0.44573211499888565</v>
      </c>
      <c r="M39" s="87">
        <v>10.29575089465674</v>
      </c>
    </row>
    <row r="40" spans="1:13" x14ac:dyDescent="0.35">
      <c r="A40" s="86">
        <v>32</v>
      </c>
      <c r="B40" s="86">
        <v>4</v>
      </c>
      <c r="C40" s="86">
        <v>128</v>
      </c>
      <c r="D40" s="86">
        <v>22342</v>
      </c>
      <c r="E40" s="86">
        <v>43837</v>
      </c>
      <c r="F40" s="86">
        <v>97</v>
      </c>
      <c r="G40" s="86">
        <v>4913</v>
      </c>
      <c r="H40" s="87">
        <v>1.7829284599955426E-2</v>
      </c>
      <c r="I40" s="87">
        <v>0.26325531652338446</v>
      </c>
      <c r="J40" s="87">
        <v>99.585469133051035</v>
      </c>
      <c r="K40" s="87">
        <v>90.158775862778214</v>
      </c>
      <c r="L40" s="87">
        <v>0.4323601515489191</v>
      </c>
      <c r="M40" s="87">
        <v>10.104479453745219</v>
      </c>
    </row>
    <row r="41" spans="1:13" x14ac:dyDescent="0.35">
      <c r="A41" s="86">
        <v>33</v>
      </c>
      <c r="B41" s="86">
        <v>3</v>
      </c>
      <c r="C41" s="86">
        <v>99</v>
      </c>
      <c r="D41" s="86">
        <v>22345</v>
      </c>
      <c r="E41" s="86">
        <v>43936</v>
      </c>
      <c r="F41" s="86">
        <v>93</v>
      </c>
      <c r="G41" s="86">
        <v>4785</v>
      </c>
      <c r="H41" s="87">
        <v>1.337196344996657E-2</v>
      </c>
      <c r="I41" s="87">
        <v>0.20361153387355521</v>
      </c>
      <c r="J41" s="87">
        <v>99.598841096501005</v>
      </c>
      <c r="K41" s="87">
        <v>90.362387396651769</v>
      </c>
      <c r="L41" s="87">
        <v>0.41453086694896368</v>
      </c>
      <c r="M41" s="87">
        <v>9.8412241372218343</v>
      </c>
    </row>
    <row r="42" spans="1:13" x14ac:dyDescent="0.35">
      <c r="A42" s="86">
        <v>34</v>
      </c>
      <c r="B42" s="86">
        <v>5</v>
      </c>
      <c r="C42" s="86">
        <v>170</v>
      </c>
      <c r="D42" s="86">
        <v>22350</v>
      </c>
      <c r="E42" s="86">
        <v>44106</v>
      </c>
      <c r="F42" s="86">
        <v>90</v>
      </c>
      <c r="G42" s="86">
        <v>4686</v>
      </c>
      <c r="H42" s="87">
        <v>2.2286605749944285E-2</v>
      </c>
      <c r="I42" s="87">
        <v>0.34963596725762003</v>
      </c>
      <c r="J42" s="87">
        <v>99.621127702250945</v>
      </c>
      <c r="K42" s="87">
        <v>90.712023363909395</v>
      </c>
      <c r="L42" s="87">
        <v>0.40115890349899713</v>
      </c>
      <c r="M42" s="87">
        <v>9.6376126033482787</v>
      </c>
    </row>
    <row r="43" spans="1:13" x14ac:dyDescent="0.35">
      <c r="A43" s="86">
        <v>35</v>
      </c>
      <c r="B43" s="86">
        <v>4</v>
      </c>
      <c r="C43" s="86">
        <v>140</v>
      </c>
      <c r="D43" s="86">
        <v>22354</v>
      </c>
      <c r="E43" s="86">
        <v>44246</v>
      </c>
      <c r="F43" s="86">
        <v>85</v>
      </c>
      <c r="G43" s="86">
        <v>4516</v>
      </c>
      <c r="H43" s="87">
        <v>1.7829284599955426E-2</v>
      </c>
      <c r="I43" s="87">
        <v>0.28793550244745175</v>
      </c>
      <c r="J43" s="87">
        <v>99.6389569868509</v>
      </c>
      <c r="K43" s="87">
        <v>90.999958866356849</v>
      </c>
      <c r="L43" s="87">
        <v>0.37887229774905284</v>
      </c>
      <c r="M43" s="87">
        <v>9.2879766360906579</v>
      </c>
    </row>
    <row r="44" spans="1:13" x14ac:dyDescent="0.35">
      <c r="A44" s="80">
        <v>36</v>
      </c>
      <c r="B44" s="80">
        <v>4</v>
      </c>
      <c r="C44" s="80">
        <v>144</v>
      </c>
      <c r="D44" s="80">
        <v>22358</v>
      </c>
      <c r="E44" s="80">
        <v>44390</v>
      </c>
      <c r="F44" s="80">
        <v>81</v>
      </c>
      <c r="G44" s="80">
        <v>4376</v>
      </c>
      <c r="H44" s="88">
        <v>1.7829284599955426E-2</v>
      </c>
      <c r="I44" s="88">
        <v>0.29616223108880751</v>
      </c>
      <c r="J44" s="89">
        <v>99.656786271450855</v>
      </c>
      <c r="K44" s="89">
        <v>91.296121097445663</v>
      </c>
      <c r="L44" s="89">
        <v>0.36104301314909742</v>
      </c>
      <c r="M44" s="89">
        <v>9.0000411336432062</v>
      </c>
    </row>
    <row r="45" spans="1:13" x14ac:dyDescent="0.35">
      <c r="A45" s="80">
        <v>37</v>
      </c>
      <c r="B45" s="80">
        <v>5</v>
      </c>
      <c r="C45" s="80">
        <v>185</v>
      </c>
      <c r="D45" s="80">
        <v>22363</v>
      </c>
      <c r="E45" s="80">
        <v>44575</v>
      </c>
      <c r="F45" s="80">
        <v>77</v>
      </c>
      <c r="G45" s="80">
        <v>4232</v>
      </c>
      <c r="H45" s="88">
        <v>2.2286605749944285E-2</v>
      </c>
      <c r="I45" s="88">
        <v>0.38048619966270414</v>
      </c>
      <c r="J45" s="89">
        <v>99.679072877200795</v>
      </c>
      <c r="K45" s="89">
        <v>91.676607297108362</v>
      </c>
      <c r="L45" s="89">
        <v>0.34321372854914201</v>
      </c>
      <c r="M45" s="89">
        <v>8.7038789025543988</v>
      </c>
    </row>
    <row r="46" spans="1:13" x14ac:dyDescent="0.35">
      <c r="A46" s="80">
        <v>38</v>
      </c>
      <c r="B46" s="80">
        <v>5</v>
      </c>
      <c r="C46" s="80">
        <v>190</v>
      </c>
      <c r="D46" s="80">
        <v>22368</v>
      </c>
      <c r="E46" s="80">
        <v>44765</v>
      </c>
      <c r="F46" s="80">
        <v>72</v>
      </c>
      <c r="G46" s="80">
        <v>4047</v>
      </c>
      <c r="H46" s="88">
        <v>2.2286605749944285E-2</v>
      </c>
      <c r="I46" s="88">
        <v>0.39076961046439884</v>
      </c>
      <c r="J46" s="89">
        <v>99.701359482950735</v>
      </c>
      <c r="K46" s="89">
        <v>92.067376907572765</v>
      </c>
      <c r="L46" s="89">
        <v>0.32092712279919772</v>
      </c>
      <c r="M46" s="89">
        <v>8.3233927028916952</v>
      </c>
    </row>
    <row r="47" spans="1:13" x14ac:dyDescent="0.35">
      <c r="A47" s="80">
        <v>39</v>
      </c>
      <c r="B47" s="80">
        <v>2</v>
      </c>
      <c r="C47" s="80">
        <v>78</v>
      </c>
      <c r="D47" s="80">
        <v>22370</v>
      </c>
      <c r="E47" s="80">
        <v>44843</v>
      </c>
      <c r="F47" s="80">
        <v>67</v>
      </c>
      <c r="G47" s="80">
        <v>3857</v>
      </c>
      <c r="H47" s="88">
        <v>8.9146422999777132E-3</v>
      </c>
      <c r="I47" s="88">
        <v>0.16042120850643743</v>
      </c>
      <c r="J47" s="89">
        <v>99.71027412525072</v>
      </c>
      <c r="K47" s="89">
        <v>92.2277981160792</v>
      </c>
      <c r="L47" s="89">
        <v>0.29864051704925343</v>
      </c>
      <c r="M47" s="89">
        <v>7.9326230924272956</v>
      </c>
    </row>
    <row r="48" spans="1:13" x14ac:dyDescent="0.35">
      <c r="A48" s="80">
        <v>40</v>
      </c>
      <c r="B48" s="80">
        <v>3</v>
      </c>
      <c r="C48" s="80">
        <v>120</v>
      </c>
      <c r="D48" s="80">
        <v>22373</v>
      </c>
      <c r="E48" s="80">
        <v>44963</v>
      </c>
      <c r="F48" s="80">
        <v>65</v>
      </c>
      <c r="G48" s="80">
        <v>3779</v>
      </c>
      <c r="H48" s="88">
        <v>1.337196344996657E-2</v>
      </c>
      <c r="I48" s="88">
        <v>0.24680185924067294</v>
      </c>
      <c r="J48" s="89">
        <v>99.72364608870069</v>
      </c>
      <c r="K48" s="89">
        <v>92.474599975319876</v>
      </c>
      <c r="L48" s="89">
        <v>0.28972587474927569</v>
      </c>
      <c r="M48" s="89">
        <v>7.7722018839208582</v>
      </c>
    </row>
    <row r="49" spans="1:13" x14ac:dyDescent="0.35">
      <c r="A49" s="86">
        <v>41</v>
      </c>
      <c r="B49" s="86">
        <v>2</v>
      </c>
      <c r="C49" s="86">
        <v>82</v>
      </c>
      <c r="D49" s="86">
        <v>22375</v>
      </c>
      <c r="E49" s="86">
        <v>45045</v>
      </c>
      <c r="F49" s="86">
        <v>62</v>
      </c>
      <c r="G49" s="86">
        <v>3659</v>
      </c>
      <c r="H49" s="87">
        <v>8.9146422999777132E-3</v>
      </c>
      <c r="I49" s="87">
        <v>0.16864793714779319</v>
      </c>
      <c r="J49" s="87">
        <v>99.732560731000675</v>
      </c>
      <c r="K49" s="87">
        <v>92.643247912467672</v>
      </c>
      <c r="L49" s="87">
        <v>0.27635391129930914</v>
      </c>
      <c r="M49" s="87">
        <v>7.5254000246801853</v>
      </c>
    </row>
    <row r="50" spans="1:13" x14ac:dyDescent="0.35">
      <c r="A50" s="86">
        <v>42</v>
      </c>
      <c r="B50" s="86">
        <v>6</v>
      </c>
      <c r="C50" s="86">
        <v>252</v>
      </c>
      <c r="D50" s="86">
        <v>22381</v>
      </c>
      <c r="E50" s="86">
        <v>45297</v>
      </c>
      <c r="F50" s="86">
        <v>60</v>
      </c>
      <c r="G50" s="86">
        <v>3577</v>
      </c>
      <c r="H50" s="87">
        <v>2.674392689993314E-2</v>
      </c>
      <c r="I50" s="87">
        <v>0.51828390440541316</v>
      </c>
      <c r="J50" s="87">
        <v>99.759304657900614</v>
      </c>
      <c r="K50" s="87">
        <v>93.161531816873079</v>
      </c>
      <c r="L50" s="87">
        <v>0.2674392689993314</v>
      </c>
      <c r="M50" s="87">
        <v>7.3567520875323922</v>
      </c>
    </row>
    <row r="51" spans="1:13" x14ac:dyDescent="0.35">
      <c r="A51" s="86">
        <v>43</v>
      </c>
      <c r="B51" s="86">
        <v>3</v>
      </c>
      <c r="C51" s="86">
        <v>129</v>
      </c>
      <c r="D51" s="86">
        <v>22384</v>
      </c>
      <c r="E51" s="86">
        <v>45426</v>
      </c>
      <c r="F51" s="86">
        <v>54</v>
      </c>
      <c r="G51" s="86">
        <v>3325</v>
      </c>
      <c r="H51" s="87">
        <v>1.337196344996657E-2</v>
      </c>
      <c r="I51" s="87">
        <v>0.2653119986837234</v>
      </c>
      <c r="J51" s="87">
        <v>99.772676621350584</v>
      </c>
      <c r="K51" s="87">
        <v>93.426843815556808</v>
      </c>
      <c r="L51" s="87">
        <v>0.24069534209939825</v>
      </c>
      <c r="M51" s="87">
        <v>6.8384681831269791</v>
      </c>
    </row>
    <row r="52" spans="1:13" x14ac:dyDescent="0.35">
      <c r="A52" s="86">
        <v>44</v>
      </c>
      <c r="B52" s="86">
        <v>5</v>
      </c>
      <c r="C52" s="86">
        <v>220</v>
      </c>
      <c r="D52" s="86">
        <v>22389</v>
      </c>
      <c r="E52" s="86">
        <v>45646</v>
      </c>
      <c r="F52" s="86">
        <v>51</v>
      </c>
      <c r="G52" s="86">
        <v>3196</v>
      </c>
      <c r="H52" s="87">
        <v>2.2286605749944285E-2</v>
      </c>
      <c r="I52" s="87">
        <v>0.45247007527456706</v>
      </c>
      <c r="J52" s="87">
        <v>99.794963227100524</v>
      </c>
      <c r="K52" s="87">
        <v>93.879313890831369</v>
      </c>
      <c r="L52" s="87">
        <v>0.22732337864943167</v>
      </c>
      <c r="M52" s="87">
        <v>6.5731561844432553</v>
      </c>
    </row>
    <row r="53" spans="1:13" x14ac:dyDescent="0.35">
      <c r="A53" s="86">
        <v>45</v>
      </c>
      <c r="B53" s="86">
        <v>4</v>
      </c>
      <c r="C53" s="86">
        <v>180</v>
      </c>
      <c r="D53" s="86">
        <v>22393</v>
      </c>
      <c r="E53" s="86">
        <v>45826</v>
      </c>
      <c r="F53" s="86">
        <v>46</v>
      </c>
      <c r="G53" s="86">
        <v>2976</v>
      </c>
      <c r="H53" s="87">
        <v>1.7829284599955426E-2</v>
      </c>
      <c r="I53" s="87">
        <v>0.37020278886100938</v>
      </c>
      <c r="J53" s="87">
        <v>99.812792511700479</v>
      </c>
      <c r="K53" s="87">
        <v>94.249516679692377</v>
      </c>
      <c r="L53" s="87">
        <v>0.20503677289948738</v>
      </c>
      <c r="M53" s="87">
        <v>6.1206861091686884</v>
      </c>
    </row>
    <row r="54" spans="1:13" x14ac:dyDescent="0.35">
      <c r="A54" s="80">
        <v>47</v>
      </c>
      <c r="B54" s="80">
        <v>2</v>
      </c>
      <c r="C54" s="80">
        <v>94</v>
      </c>
      <c r="D54" s="80">
        <v>22395</v>
      </c>
      <c r="E54" s="80">
        <v>45920</v>
      </c>
      <c r="F54" s="80">
        <v>42</v>
      </c>
      <c r="G54" s="80">
        <v>2796</v>
      </c>
      <c r="H54" s="88">
        <v>8.9146422999777132E-3</v>
      </c>
      <c r="I54" s="88">
        <v>0.19332812307186048</v>
      </c>
      <c r="J54" s="89">
        <v>99.821707154000464</v>
      </c>
      <c r="K54" s="89">
        <v>94.442844802764242</v>
      </c>
      <c r="L54" s="89">
        <v>0.18720748829953196</v>
      </c>
      <c r="M54" s="89">
        <v>5.7504833203076791</v>
      </c>
    </row>
    <row r="55" spans="1:13" x14ac:dyDescent="0.35">
      <c r="A55" s="80">
        <v>48</v>
      </c>
      <c r="B55" s="80">
        <v>5</v>
      </c>
      <c r="C55" s="80">
        <v>240</v>
      </c>
      <c r="D55" s="80">
        <v>22400</v>
      </c>
      <c r="E55" s="80">
        <v>46160</v>
      </c>
      <c r="F55" s="80">
        <v>40</v>
      </c>
      <c r="G55" s="80">
        <v>2702</v>
      </c>
      <c r="H55" s="88">
        <v>2.2286605749944285E-2</v>
      </c>
      <c r="I55" s="88">
        <v>0.49360371848134588</v>
      </c>
      <c r="J55" s="89">
        <v>99.843993759750404</v>
      </c>
      <c r="K55" s="89">
        <v>94.936448521245595</v>
      </c>
      <c r="L55" s="89">
        <v>0.17829284599955425</v>
      </c>
      <c r="M55" s="89">
        <v>5.5571551972358186</v>
      </c>
    </row>
    <row r="56" spans="1:13" x14ac:dyDescent="0.35">
      <c r="A56" s="80">
        <v>49</v>
      </c>
      <c r="B56" s="80">
        <v>6</v>
      </c>
      <c r="C56" s="80">
        <v>294</v>
      </c>
      <c r="D56" s="80">
        <v>22406</v>
      </c>
      <c r="E56" s="80">
        <v>46454</v>
      </c>
      <c r="F56" s="80">
        <v>35</v>
      </c>
      <c r="G56" s="80">
        <v>2462</v>
      </c>
      <c r="H56" s="88">
        <v>2.674392689993314E-2</v>
      </c>
      <c r="I56" s="88">
        <v>0.60466455513964878</v>
      </c>
      <c r="J56" s="89">
        <v>99.870737686650344</v>
      </c>
      <c r="K56" s="89">
        <v>95.541113076385244</v>
      </c>
      <c r="L56" s="89">
        <v>0.15600624024960996</v>
      </c>
      <c r="M56" s="89">
        <v>5.0635514787544729</v>
      </c>
    </row>
    <row r="57" spans="1:13" x14ac:dyDescent="0.35">
      <c r="A57" s="80">
        <v>50</v>
      </c>
      <c r="B57" s="80">
        <v>2</v>
      </c>
      <c r="C57" s="80">
        <v>100</v>
      </c>
      <c r="D57" s="80">
        <v>22408</v>
      </c>
      <c r="E57" s="80">
        <v>46554</v>
      </c>
      <c r="F57" s="80">
        <v>29</v>
      </c>
      <c r="G57" s="80">
        <v>2168</v>
      </c>
      <c r="H57" s="88">
        <v>8.9146422999777132E-3</v>
      </c>
      <c r="I57" s="88">
        <v>0.20566821603389412</v>
      </c>
      <c r="J57" s="89">
        <v>99.879652328950328</v>
      </c>
      <c r="K57" s="89">
        <v>95.746781292419143</v>
      </c>
      <c r="L57" s="89">
        <v>0.12926231334967683</v>
      </c>
      <c r="M57" s="89">
        <v>4.4588869236148243</v>
      </c>
    </row>
    <row r="58" spans="1:13" x14ac:dyDescent="0.35">
      <c r="A58" s="80">
        <v>51</v>
      </c>
      <c r="B58" s="80">
        <v>3</v>
      </c>
      <c r="C58" s="80">
        <v>153</v>
      </c>
      <c r="D58" s="80">
        <v>22411</v>
      </c>
      <c r="E58" s="80">
        <v>46707</v>
      </c>
      <c r="F58" s="80">
        <v>27</v>
      </c>
      <c r="G58" s="80">
        <v>2068</v>
      </c>
      <c r="H58" s="88">
        <v>1.337196344996657E-2</v>
      </c>
      <c r="I58" s="88">
        <v>0.31467237053185804</v>
      </c>
      <c r="J58" s="89">
        <v>99.893024292400298</v>
      </c>
      <c r="K58" s="89">
        <v>96.061453662950996</v>
      </c>
      <c r="L58" s="89">
        <v>0.12034767104969911</v>
      </c>
      <c r="M58" s="89">
        <v>4.2532187075809302</v>
      </c>
    </row>
    <row r="59" spans="1:13" x14ac:dyDescent="0.35">
      <c r="A59" s="86">
        <v>52</v>
      </c>
      <c r="B59" s="86">
        <v>4</v>
      </c>
      <c r="C59" s="86">
        <v>208</v>
      </c>
      <c r="D59" s="86">
        <v>22415</v>
      </c>
      <c r="E59" s="86">
        <v>46915</v>
      </c>
      <c r="F59" s="86">
        <v>24</v>
      </c>
      <c r="G59" s="86">
        <v>1915</v>
      </c>
      <c r="H59" s="87">
        <v>1.7829284599955426E-2</v>
      </c>
      <c r="I59" s="87">
        <v>0.42778988935049977</v>
      </c>
      <c r="J59" s="87">
        <v>99.910853577000253</v>
      </c>
      <c r="K59" s="87">
        <v>96.489243552301502</v>
      </c>
      <c r="L59" s="87">
        <v>0.10697570759973254</v>
      </c>
      <c r="M59" s="87">
        <v>3.9385463370490719</v>
      </c>
    </row>
    <row r="60" spans="1:13" x14ac:dyDescent="0.35">
      <c r="A60" s="86">
        <v>53</v>
      </c>
      <c r="B60" s="86">
        <v>3</v>
      </c>
      <c r="C60" s="86">
        <v>159</v>
      </c>
      <c r="D60" s="86">
        <v>22418</v>
      </c>
      <c r="E60" s="86">
        <v>47074</v>
      </c>
      <c r="F60" s="86">
        <v>20</v>
      </c>
      <c r="G60" s="86">
        <v>1707</v>
      </c>
      <c r="H60" s="87">
        <v>1.337196344996657E-2</v>
      </c>
      <c r="I60" s="87">
        <v>0.32701246349389168</v>
      </c>
      <c r="J60" s="87">
        <v>99.924225540450223</v>
      </c>
      <c r="K60" s="87">
        <v>96.816256015795389</v>
      </c>
      <c r="L60" s="87">
        <v>8.9146422999777111E-2</v>
      </c>
      <c r="M60" s="87">
        <v>3.5107564476985722</v>
      </c>
    </row>
    <row r="61" spans="1:13" x14ac:dyDescent="0.35">
      <c r="A61" s="86">
        <v>55</v>
      </c>
      <c r="B61" s="86">
        <v>1</v>
      </c>
      <c r="C61" s="86">
        <v>55</v>
      </c>
      <c r="D61" s="86">
        <v>22419</v>
      </c>
      <c r="E61" s="86">
        <v>47129</v>
      </c>
      <c r="F61" s="86">
        <v>17</v>
      </c>
      <c r="G61" s="86">
        <v>1548</v>
      </c>
      <c r="H61" s="87">
        <v>4.4573211499888566E-3</v>
      </c>
      <c r="I61" s="87">
        <v>0.11311751881864177</v>
      </c>
      <c r="J61" s="87">
        <v>99.928682861600208</v>
      </c>
      <c r="K61" s="87">
        <v>96.929373534614029</v>
      </c>
      <c r="L61" s="87">
        <v>7.5774459549810547E-2</v>
      </c>
      <c r="M61" s="87">
        <v>3.1837439842046806</v>
      </c>
    </row>
    <row r="62" spans="1:13" x14ac:dyDescent="0.35">
      <c r="A62" s="86">
        <v>57</v>
      </c>
      <c r="B62" s="86">
        <v>1</v>
      </c>
      <c r="C62" s="86">
        <v>57</v>
      </c>
      <c r="D62" s="86">
        <v>22420</v>
      </c>
      <c r="E62" s="86">
        <v>47186</v>
      </c>
      <c r="F62" s="86">
        <v>16</v>
      </c>
      <c r="G62" s="86">
        <v>1493</v>
      </c>
      <c r="H62" s="87">
        <v>4.4573211499888566E-3</v>
      </c>
      <c r="I62" s="87">
        <v>0.11723088313931965</v>
      </c>
      <c r="J62" s="87">
        <v>99.933140182750194</v>
      </c>
      <c r="K62" s="87">
        <v>97.046604417753343</v>
      </c>
      <c r="L62" s="87">
        <v>7.1317138399821692E-2</v>
      </c>
      <c r="M62" s="87">
        <v>3.0706264653860389</v>
      </c>
    </row>
    <row r="63" spans="1:13" x14ac:dyDescent="0.35">
      <c r="A63" s="86">
        <v>58</v>
      </c>
      <c r="B63" s="86">
        <v>2</v>
      </c>
      <c r="C63" s="86">
        <v>116</v>
      </c>
      <c r="D63" s="86">
        <v>22422</v>
      </c>
      <c r="E63" s="86">
        <v>47302</v>
      </c>
      <c r="F63" s="86">
        <v>15</v>
      </c>
      <c r="G63" s="86">
        <v>1436</v>
      </c>
      <c r="H63" s="87">
        <v>8.9146422999777132E-3</v>
      </c>
      <c r="I63" s="87">
        <v>0.2385751305993172</v>
      </c>
      <c r="J63" s="87">
        <v>99.942054825050178</v>
      </c>
      <c r="K63" s="87">
        <v>97.285179548352659</v>
      </c>
      <c r="L63" s="87">
        <v>6.6859817249832837E-2</v>
      </c>
      <c r="M63" s="87">
        <v>2.9533955822467193</v>
      </c>
    </row>
    <row r="64" spans="1:13" x14ac:dyDescent="0.35">
      <c r="A64" s="80">
        <v>60</v>
      </c>
      <c r="B64" s="80">
        <v>1</v>
      </c>
      <c r="C64" s="80">
        <v>60</v>
      </c>
      <c r="D64" s="80">
        <v>22423</v>
      </c>
      <c r="E64" s="80">
        <v>47362</v>
      </c>
      <c r="F64" s="80">
        <v>13</v>
      </c>
      <c r="G64" s="80">
        <v>1320</v>
      </c>
      <c r="H64" s="88">
        <v>4.4573211499888566E-3</v>
      </c>
      <c r="I64" s="88">
        <v>0.12340092962033647</v>
      </c>
      <c r="J64" s="89">
        <v>99.946512146200163</v>
      </c>
      <c r="K64" s="89">
        <v>97.40858047797299</v>
      </c>
      <c r="L64" s="89">
        <v>5.7945174949855127E-2</v>
      </c>
      <c r="M64" s="89">
        <v>2.7148204516474022</v>
      </c>
    </row>
    <row r="65" spans="1:13" x14ac:dyDescent="0.35">
      <c r="A65" s="80">
        <v>71</v>
      </c>
      <c r="B65" s="80">
        <v>1</v>
      </c>
      <c r="C65" s="80">
        <v>71</v>
      </c>
      <c r="D65" s="80">
        <v>22424</v>
      </c>
      <c r="E65" s="80">
        <v>47433</v>
      </c>
      <c r="F65" s="80">
        <v>12</v>
      </c>
      <c r="G65" s="80">
        <v>1260</v>
      </c>
      <c r="H65" s="88">
        <v>4.4573211499888566E-3</v>
      </c>
      <c r="I65" s="88">
        <v>0.14602443338406484</v>
      </c>
      <c r="J65" s="89">
        <v>99.950969467350149</v>
      </c>
      <c r="K65" s="89">
        <v>97.55460491135706</v>
      </c>
      <c r="L65" s="89">
        <v>5.3487853799866272E-2</v>
      </c>
      <c r="M65" s="89">
        <v>2.5914195220270657</v>
      </c>
    </row>
    <row r="66" spans="1:13" x14ac:dyDescent="0.35">
      <c r="A66" s="80">
        <v>74</v>
      </c>
      <c r="B66" s="80">
        <v>1</v>
      </c>
      <c r="C66" s="80">
        <v>74</v>
      </c>
      <c r="D66" s="80">
        <v>22425</v>
      </c>
      <c r="E66" s="80">
        <v>47507</v>
      </c>
      <c r="F66" s="80">
        <v>11</v>
      </c>
      <c r="G66" s="80">
        <v>1189</v>
      </c>
      <c r="H66" s="88">
        <v>4.4573211499888566E-3</v>
      </c>
      <c r="I66" s="88">
        <v>0.15219447986508167</v>
      </c>
      <c r="J66" s="89">
        <v>99.955426788500134</v>
      </c>
      <c r="K66" s="89">
        <v>97.706799391222148</v>
      </c>
      <c r="L66" s="89">
        <v>4.9030532649877417E-2</v>
      </c>
      <c r="M66" s="89">
        <v>2.4453950886430009</v>
      </c>
    </row>
    <row r="67" spans="1:13" x14ac:dyDescent="0.35">
      <c r="A67" s="80">
        <v>77</v>
      </c>
      <c r="B67" s="80">
        <v>1</v>
      </c>
      <c r="C67" s="80">
        <v>77</v>
      </c>
      <c r="D67" s="80">
        <v>22426</v>
      </c>
      <c r="E67" s="80">
        <v>47584</v>
      </c>
      <c r="F67" s="80">
        <v>10</v>
      </c>
      <c r="G67" s="80">
        <v>1115</v>
      </c>
      <c r="H67" s="88">
        <v>4.4573211499888566E-3</v>
      </c>
      <c r="I67" s="88">
        <v>0.15836452634609846</v>
      </c>
      <c r="J67" s="89">
        <v>99.959884109650119</v>
      </c>
      <c r="K67" s="89">
        <v>97.865163917568253</v>
      </c>
      <c r="L67" s="89">
        <v>4.4573211499888563E-2</v>
      </c>
      <c r="M67" s="89">
        <v>2.2932006087779193</v>
      </c>
    </row>
    <row r="68" spans="1:13" x14ac:dyDescent="0.35">
      <c r="A68" s="80">
        <v>80</v>
      </c>
      <c r="B68" s="80">
        <v>2</v>
      </c>
      <c r="C68" s="80">
        <v>160</v>
      </c>
      <c r="D68" s="80">
        <v>22428</v>
      </c>
      <c r="E68" s="80">
        <v>47744</v>
      </c>
      <c r="F68" s="80">
        <v>9</v>
      </c>
      <c r="G68" s="80">
        <v>1038</v>
      </c>
      <c r="H68" s="88">
        <v>8.9146422999777132E-3</v>
      </c>
      <c r="I68" s="88">
        <v>0.32906914565423057</v>
      </c>
      <c r="J68" s="89">
        <v>99.968798751950104</v>
      </c>
      <c r="K68" s="89">
        <v>98.194233063222484</v>
      </c>
      <c r="L68" s="89">
        <v>4.0115890349899708E-2</v>
      </c>
      <c r="M68" s="89">
        <v>2.1348360824318209</v>
      </c>
    </row>
    <row r="69" spans="1:13" x14ac:dyDescent="0.35">
      <c r="A69" s="86">
        <v>99</v>
      </c>
      <c r="B69" s="86">
        <v>1</v>
      </c>
      <c r="C69" s="86">
        <v>99</v>
      </c>
      <c r="D69" s="86">
        <v>22429</v>
      </c>
      <c r="E69" s="86">
        <v>47843</v>
      </c>
      <c r="F69" s="86">
        <v>7</v>
      </c>
      <c r="G69" s="86">
        <v>878</v>
      </c>
      <c r="H69" s="87">
        <v>4.4573211499888566E-3</v>
      </c>
      <c r="I69" s="87">
        <v>0.20361153387355521</v>
      </c>
      <c r="J69" s="87">
        <v>99.973256073100089</v>
      </c>
      <c r="K69" s="87">
        <v>98.397844597096039</v>
      </c>
      <c r="L69" s="87">
        <v>3.1201248049921991E-2</v>
      </c>
      <c r="M69" s="87">
        <v>1.8057669367775901</v>
      </c>
    </row>
    <row r="70" spans="1:13" x14ac:dyDescent="0.35">
      <c r="A70" s="86">
        <v>107</v>
      </c>
      <c r="B70" s="86">
        <v>1</v>
      </c>
      <c r="C70" s="86">
        <v>107</v>
      </c>
      <c r="D70" s="86">
        <v>22430</v>
      </c>
      <c r="E70" s="86">
        <v>47950</v>
      </c>
      <c r="F70" s="86">
        <v>6</v>
      </c>
      <c r="G70" s="86">
        <v>779</v>
      </c>
      <c r="H70" s="87">
        <v>4.4573211499888566E-3</v>
      </c>
      <c r="I70" s="87">
        <v>0.22006499115626671</v>
      </c>
      <c r="J70" s="87">
        <v>99.977713394250074</v>
      </c>
      <c r="K70" s="87">
        <v>98.617909588252303</v>
      </c>
      <c r="L70" s="87">
        <v>2.6743926899933136E-2</v>
      </c>
      <c r="M70" s="87">
        <v>1.602155402904035</v>
      </c>
    </row>
    <row r="71" spans="1:13" x14ac:dyDescent="0.35">
      <c r="A71" s="86">
        <v>112</v>
      </c>
      <c r="B71" s="86">
        <v>1</v>
      </c>
      <c r="C71" s="86">
        <v>112</v>
      </c>
      <c r="D71" s="86">
        <v>22431</v>
      </c>
      <c r="E71" s="86">
        <v>48062</v>
      </c>
      <c r="F71" s="86">
        <v>5</v>
      </c>
      <c r="G71" s="86">
        <v>672</v>
      </c>
      <c r="H71" s="87">
        <v>4.4573211499888566E-3</v>
      </c>
      <c r="I71" s="87">
        <v>0.23034840195796141</v>
      </c>
      <c r="J71" s="87">
        <v>99.982170715400059</v>
      </c>
      <c r="K71" s="87">
        <v>98.848257990210271</v>
      </c>
      <c r="L71" s="87">
        <v>2.2286605749944281E-2</v>
      </c>
      <c r="M71" s="87">
        <v>1.3820904117477684</v>
      </c>
    </row>
    <row r="72" spans="1:13" x14ac:dyDescent="0.35">
      <c r="A72" s="86">
        <v>118</v>
      </c>
      <c r="B72" s="86">
        <v>1</v>
      </c>
      <c r="C72" s="86">
        <v>118</v>
      </c>
      <c r="D72" s="86">
        <v>22432</v>
      </c>
      <c r="E72" s="86">
        <v>48180</v>
      </c>
      <c r="F72" s="86">
        <v>4</v>
      </c>
      <c r="G72" s="86">
        <v>560</v>
      </c>
      <c r="H72" s="87">
        <v>4.4573211499888566E-3</v>
      </c>
      <c r="I72" s="87">
        <v>0.24268849491999506</v>
      </c>
      <c r="J72" s="87">
        <v>99.986628036550044</v>
      </c>
      <c r="K72" s="87">
        <v>99.09094648513026</v>
      </c>
      <c r="L72" s="87">
        <v>1.7829284599955426E-2</v>
      </c>
      <c r="M72" s="87">
        <v>1.151742009789807</v>
      </c>
    </row>
    <row r="73" spans="1:13" x14ac:dyDescent="0.35">
      <c r="A73" s="86">
        <v>131</v>
      </c>
      <c r="B73" s="86">
        <v>1</v>
      </c>
      <c r="C73" s="86">
        <v>131</v>
      </c>
      <c r="D73" s="86">
        <v>22433</v>
      </c>
      <c r="E73" s="86">
        <v>48311</v>
      </c>
      <c r="F73" s="86">
        <v>3</v>
      </c>
      <c r="G73" s="86">
        <v>442</v>
      </c>
      <c r="H73" s="87">
        <v>4.4573211499888566E-3</v>
      </c>
      <c r="I73" s="87">
        <v>0.26942536300440129</v>
      </c>
      <c r="J73" s="87">
        <v>99.99108535770003</v>
      </c>
      <c r="K73" s="87">
        <v>99.360371848134662</v>
      </c>
      <c r="L73" s="87">
        <v>1.337196344996657E-2</v>
      </c>
      <c r="M73" s="87">
        <v>0.90905351486981201</v>
      </c>
    </row>
    <row r="74" spans="1:13" x14ac:dyDescent="0.35">
      <c r="A74" s="80">
        <v>147</v>
      </c>
      <c r="B74" s="80">
        <v>1</v>
      </c>
      <c r="C74" s="80">
        <v>147</v>
      </c>
      <c r="D74" s="80">
        <v>22434</v>
      </c>
      <c r="E74" s="80">
        <v>48458</v>
      </c>
      <c r="F74" s="80">
        <v>2</v>
      </c>
      <c r="G74" s="80">
        <v>311</v>
      </c>
      <c r="H74" s="88">
        <v>4.4573211499888566E-3</v>
      </c>
      <c r="I74" s="88">
        <v>0.30233227756982439</v>
      </c>
      <c r="J74" s="89">
        <v>99.995542678850015</v>
      </c>
      <c r="K74" s="89">
        <v>99.662704125704479</v>
      </c>
      <c r="L74" s="89">
        <v>8.9146422999777132E-3</v>
      </c>
      <c r="M74" s="89">
        <v>0.63962815186541078</v>
      </c>
    </row>
    <row r="75" spans="1:13" x14ac:dyDescent="0.35">
      <c r="A75" s="80">
        <v>164</v>
      </c>
      <c r="B75" s="80">
        <v>1</v>
      </c>
      <c r="C75" s="80">
        <v>164</v>
      </c>
      <c r="D75" s="80">
        <v>22435</v>
      </c>
      <c r="E75" s="80">
        <v>48622</v>
      </c>
      <c r="F75" s="80">
        <v>1</v>
      </c>
      <c r="G75" s="80">
        <v>164</v>
      </c>
      <c r="H75" s="88">
        <v>4.4573211499888566E-3</v>
      </c>
      <c r="I75" s="88">
        <v>0.33729587429558638</v>
      </c>
      <c r="J75" s="89">
        <v>100</v>
      </c>
      <c r="K75" s="89">
        <v>100.00000000000007</v>
      </c>
      <c r="L75" s="89">
        <v>4.4573211499888566E-3</v>
      </c>
      <c r="M75" s="89">
        <v>0.33729587429558638</v>
      </c>
    </row>
    <row r="76" spans="1:13" x14ac:dyDescent="0.3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8" spans="1:13" hidden="1" x14ac:dyDescent="0.35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3"/>
    </row>
    <row r="79" spans="1:13" ht="18.5" hidden="1" x14ac:dyDescent="0.35">
      <c r="A79" s="94" t="s">
        <v>10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6"/>
    </row>
    <row r="80" spans="1:13" hidden="1" x14ac:dyDescent="0.35">
      <c r="A80" s="97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6"/>
    </row>
    <row r="81" spans="1:13" hidden="1" x14ac:dyDescent="0.35">
      <c r="A81" s="97"/>
      <c r="B81" s="95" t="s">
        <v>0</v>
      </c>
      <c r="C81" s="95"/>
      <c r="D81" s="95" t="s">
        <v>1</v>
      </c>
      <c r="E81" s="95"/>
      <c r="F81" s="95" t="s">
        <v>2</v>
      </c>
      <c r="G81" s="95"/>
      <c r="H81" s="95" t="s">
        <v>3</v>
      </c>
      <c r="I81" s="95"/>
      <c r="J81" s="95" t="s">
        <v>4</v>
      </c>
      <c r="K81" s="95"/>
      <c r="L81" s="95" t="s">
        <v>5</v>
      </c>
      <c r="M81" s="96"/>
    </row>
    <row r="82" spans="1:13" hidden="1" x14ac:dyDescent="0.35">
      <c r="A82" s="97" t="s">
        <v>6</v>
      </c>
      <c r="B82" s="98" t="s">
        <v>7</v>
      </c>
      <c r="C82" s="98" t="s">
        <v>8</v>
      </c>
      <c r="D82" s="98" t="s">
        <v>7</v>
      </c>
      <c r="E82" s="98" t="s">
        <v>8</v>
      </c>
      <c r="F82" s="98" t="s">
        <v>7</v>
      </c>
      <c r="G82" s="98" t="s">
        <v>8</v>
      </c>
      <c r="H82" s="98" t="s">
        <v>7</v>
      </c>
      <c r="I82" s="98" t="s">
        <v>8</v>
      </c>
      <c r="J82" s="98" t="s">
        <v>7</v>
      </c>
      <c r="K82" s="98" t="s">
        <v>8</v>
      </c>
      <c r="L82" s="98" t="s">
        <v>7</v>
      </c>
      <c r="M82" s="99" t="s">
        <v>8</v>
      </c>
    </row>
    <row r="83" spans="1:13" hidden="1" x14ac:dyDescent="0.35">
      <c r="A83" s="97">
        <v>1</v>
      </c>
      <c r="B83" s="100">
        <v>16631</v>
      </c>
      <c r="C83" s="100">
        <v>16631</v>
      </c>
      <c r="D83" s="95">
        <v>16631</v>
      </c>
      <c r="E83" s="95">
        <v>16631</v>
      </c>
      <c r="F83" s="95">
        <v>22150</v>
      </c>
      <c r="G83" s="95">
        <v>47655</v>
      </c>
      <c r="H83" s="101">
        <v>75.069964791911175</v>
      </c>
      <c r="I83" s="101">
        <v>34.896554618322213</v>
      </c>
      <c r="J83" s="101">
        <v>75.083521444695251</v>
      </c>
      <c r="K83" s="101">
        <v>34.898751442660789</v>
      </c>
      <c r="L83" s="101">
        <v>99.999999999999986</v>
      </c>
      <c r="M83" s="102">
        <v>100</v>
      </c>
    </row>
    <row r="84" spans="1:13" hidden="1" x14ac:dyDescent="0.35">
      <c r="A84" s="97">
        <v>2</v>
      </c>
      <c r="B84" s="100">
        <v>2406</v>
      </c>
      <c r="C84" s="100">
        <v>4812</v>
      </c>
      <c r="D84" s="95">
        <v>19037</v>
      </c>
      <c r="E84" s="95">
        <v>21443</v>
      </c>
      <c r="F84" s="95">
        <v>5519</v>
      </c>
      <c r="G84" s="95">
        <v>31024</v>
      </c>
      <c r="H84" s="101">
        <v>10.860341247630224</v>
      </c>
      <c r="I84" s="101">
        <v>10.096940702505352</v>
      </c>
      <c r="J84" s="101">
        <v>85.945823927765232</v>
      </c>
      <c r="K84" s="101">
        <v>44.996327772531735</v>
      </c>
      <c r="L84" s="101">
        <v>24.916478555304739</v>
      </c>
      <c r="M84" s="102">
        <v>65.101248557339218</v>
      </c>
    </row>
    <row r="85" spans="1:13" hidden="1" x14ac:dyDescent="0.35">
      <c r="A85" s="97">
        <v>3</v>
      </c>
      <c r="B85" s="100">
        <v>908</v>
      </c>
      <c r="C85" s="100">
        <v>2724</v>
      </c>
      <c r="D85" s="95">
        <v>19945</v>
      </c>
      <c r="E85" s="95">
        <v>24167</v>
      </c>
      <c r="F85" s="95">
        <v>3113</v>
      </c>
      <c r="G85" s="95">
        <v>26212</v>
      </c>
      <c r="H85" s="101">
        <v>4.0985826487316057</v>
      </c>
      <c r="I85" s="101">
        <v>5.715724537328466</v>
      </c>
      <c r="J85" s="101">
        <v>90.045146726862299</v>
      </c>
      <c r="K85" s="101">
        <v>50.712412128842722</v>
      </c>
      <c r="L85" s="101">
        <v>14.054176072234762</v>
      </c>
      <c r="M85" s="102">
        <v>55.003672227468272</v>
      </c>
    </row>
    <row r="86" spans="1:13" hidden="1" x14ac:dyDescent="0.35">
      <c r="A86" s="97">
        <v>4</v>
      </c>
      <c r="B86" s="100">
        <v>525</v>
      </c>
      <c r="C86" s="100">
        <v>2100</v>
      </c>
      <c r="D86" s="95">
        <v>20470</v>
      </c>
      <c r="E86" s="95">
        <v>26267</v>
      </c>
      <c r="F86" s="95">
        <v>2205</v>
      </c>
      <c r="G86" s="95">
        <v>23488</v>
      </c>
      <c r="H86" s="101">
        <v>2.3697752098943758</v>
      </c>
      <c r="I86" s="101">
        <v>4.4063955684250287</v>
      </c>
      <c r="J86" s="101">
        <v>92.415349887133175</v>
      </c>
      <c r="K86" s="101">
        <v>55.119085090756478</v>
      </c>
      <c r="L86" s="101">
        <v>9.9548532731376973</v>
      </c>
      <c r="M86" s="102">
        <v>49.287587871157285</v>
      </c>
    </row>
    <row r="87" spans="1:13" hidden="1" x14ac:dyDescent="0.35">
      <c r="A87" s="97">
        <v>5</v>
      </c>
      <c r="B87" s="100">
        <v>324</v>
      </c>
      <c r="C87" s="100">
        <v>1620</v>
      </c>
      <c r="D87" s="95">
        <v>20794</v>
      </c>
      <c r="E87" s="95">
        <v>27887</v>
      </c>
      <c r="F87" s="95">
        <v>1680</v>
      </c>
      <c r="G87" s="95">
        <v>21388</v>
      </c>
      <c r="H87" s="101">
        <v>1.4624898438205292</v>
      </c>
      <c r="I87" s="101">
        <v>3.3992194384993075</v>
      </c>
      <c r="J87" s="101">
        <v>93.87810383747177</v>
      </c>
      <c r="K87" s="101">
        <v>58.518518518518519</v>
      </c>
      <c r="L87" s="101">
        <v>7.5846501128668162</v>
      </c>
      <c r="M87" s="102">
        <v>44.880914909243529</v>
      </c>
    </row>
    <row r="88" spans="1:13" hidden="1" x14ac:dyDescent="0.35">
      <c r="A88" s="103" t="s">
        <v>13</v>
      </c>
      <c r="B88" s="100"/>
      <c r="C88" s="100"/>
      <c r="D88" s="95"/>
      <c r="E88" s="95"/>
      <c r="F88" s="95"/>
      <c r="G88" s="95"/>
      <c r="H88" s="101">
        <v>3.2048388552857272</v>
      </c>
      <c r="I88" s="101">
        <v>11.127197952075202</v>
      </c>
      <c r="J88" s="101"/>
      <c r="K88" s="101"/>
      <c r="L88" s="101"/>
      <c r="M88" s="102"/>
    </row>
    <row r="89" spans="1:13" hidden="1" x14ac:dyDescent="0.35">
      <c r="A89" s="103" t="s">
        <v>14</v>
      </c>
      <c r="B89" s="100"/>
      <c r="C89" s="100"/>
      <c r="D89" s="95"/>
      <c r="E89" s="95"/>
      <c r="F89" s="95"/>
      <c r="G89" s="95"/>
      <c r="H89" s="101">
        <v>2.9340074027263654</v>
      </c>
      <c r="I89" s="101">
        <v>30.357967182844433</v>
      </c>
      <c r="J89" s="101"/>
      <c r="K89" s="101"/>
      <c r="L89" s="101"/>
      <c r="M89" s="102"/>
    </row>
    <row r="90" spans="1:13" hidden="1" x14ac:dyDescent="0.35">
      <c r="A90" s="97">
        <v>6</v>
      </c>
      <c r="B90" s="100">
        <v>227</v>
      </c>
      <c r="C90" s="100">
        <v>1362</v>
      </c>
      <c r="D90" s="95">
        <v>21021</v>
      </c>
      <c r="E90" s="95">
        <v>29249</v>
      </c>
      <c r="F90" s="95">
        <v>1356</v>
      </c>
      <c r="G90" s="95">
        <v>19768</v>
      </c>
      <c r="H90" s="101">
        <v>1.0246456621829014</v>
      </c>
      <c r="I90" s="101">
        <v>2.857862268664233</v>
      </c>
      <c r="J90" s="101">
        <v>94.90293453724604</v>
      </c>
      <c r="K90" s="101">
        <v>61.376560696674012</v>
      </c>
      <c r="L90" s="101">
        <v>6.1218961625282162</v>
      </c>
      <c r="M90" s="102">
        <v>41.481481481481488</v>
      </c>
    </row>
    <row r="91" spans="1:13" hidden="1" x14ac:dyDescent="0.35">
      <c r="A91" s="97">
        <v>7</v>
      </c>
      <c r="B91" s="100">
        <v>172</v>
      </c>
      <c r="C91" s="100">
        <v>1204</v>
      </c>
      <c r="D91" s="95">
        <v>21193</v>
      </c>
      <c r="E91" s="95">
        <v>30453</v>
      </c>
      <c r="F91" s="95">
        <v>1129</v>
      </c>
      <c r="G91" s="95">
        <v>18406</v>
      </c>
      <c r="H91" s="101">
        <v>0.7763834973368241</v>
      </c>
      <c r="I91" s="101">
        <v>2.5263334592303495</v>
      </c>
      <c r="J91" s="101">
        <v>95.679458239277636</v>
      </c>
      <c r="K91" s="101">
        <v>63.903053194837895</v>
      </c>
      <c r="L91" s="101">
        <v>5.0970654627539504</v>
      </c>
      <c r="M91" s="102">
        <v>38.623439303325995</v>
      </c>
    </row>
    <row r="92" spans="1:13" hidden="1" x14ac:dyDescent="0.35">
      <c r="A92" s="97">
        <v>8</v>
      </c>
      <c r="B92" s="100">
        <v>139</v>
      </c>
      <c r="C92" s="100">
        <v>1112</v>
      </c>
      <c r="D92" s="95">
        <v>21332</v>
      </c>
      <c r="E92" s="95">
        <v>31565</v>
      </c>
      <c r="F92" s="95">
        <v>957</v>
      </c>
      <c r="G92" s="95">
        <v>17202</v>
      </c>
      <c r="H92" s="101">
        <v>0.62742619842917757</v>
      </c>
      <c r="I92" s="101">
        <v>2.333291367661253</v>
      </c>
      <c r="J92" s="101">
        <v>96.30699774266364</v>
      </c>
      <c r="K92" s="101">
        <v>66.236491448956031</v>
      </c>
      <c r="L92" s="101">
        <v>4.3205417607223477</v>
      </c>
      <c r="M92" s="102">
        <v>36.096946805162105</v>
      </c>
    </row>
    <row r="93" spans="1:13" hidden="1" x14ac:dyDescent="0.35">
      <c r="A93" s="97">
        <v>9</v>
      </c>
      <c r="B93" s="100">
        <v>95</v>
      </c>
      <c r="C93" s="100">
        <v>855</v>
      </c>
      <c r="D93" s="95">
        <v>21427</v>
      </c>
      <c r="E93" s="95">
        <v>32420</v>
      </c>
      <c r="F93" s="95">
        <v>818</v>
      </c>
      <c r="G93" s="95">
        <v>16090</v>
      </c>
      <c r="H93" s="101">
        <v>0.42881646655231564</v>
      </c>
      <c r="I93" s="101">
        <v>1.79403248143019</v>
      </c>
      <c r="J93" s="101">
        <v>96.73589164785551</v>
      </c>
      <c r="K93" s="101">
        <v>68.030636869163772</v>
      </c>
      <c r="L93" s="101">
        <v>3.6930022573363428</v>
      </c>
      <c r="M93" s="102">
        <v>33.763508551043962</v>
      </c>
    </row>
    <row r="94" spans="1:13" hidden="1" x14ac:dyDescent="0.35">
      <c r="A94" s="97">
        <v>10</v>
      </c>
      <c r="B94" s="100">
        <v>77</v>
      </c>
      <c r="C94" s="100">
        <v>770</v>
      </c>
      <c r="D94" s="95">
        <v>21504</v>
      </c>
      <c r="E94" s="95">
        <v>33190</v>
      </c>
      <c r="F94" s="95">
        <v>723</v>
      </c>
      <c r="G94" s="95">
        <v>15235</v>
      </c>
      <c r="H94" s="101">
        <v>0.3475670307845084</v>
      </c>
      <c r="I94" s="101">
        <v>1.615678375089177</v>
      </c>
      <c r="J94" s="101">
        <v>97.083521444695236</v>
      </c>
      <c r="K94" s="101">
        <v>69.646416955198816</v>
      </c>
      <c r="L94" s="101">
        <v>3.2641083521444694</v>
      </c>
      <c r="M94" s="102">
        <v>31.969363130836221</v>
      </c>
    </row>
    <row r="95" spans="1:13" hidden="1" x14ac:dyDescent="0.35">
      <c r="A95" s="97"/>
      <c r="B95" s="100"/>
      <c r="C95" s="100"/>
      <c r="D95" s="95"/>
      <c r="E95" s="95"/>
      <c r="F95" s="95"/>
      <c r="G95" s="95"/>
      <c r="H95" s="101">
        <f>SUM(H90:H94)</f>
        <v>3.2048388552857272</v>
      </c>
      <c r="I95" s="101">
        <f>SUM(I90:I94)</f>
        <v>11.127197952075202</v>
      </c>
      <c r="J95" s="101"/>
      <c r="K95" s="101"/>
      <c r="L95" s="101"/>
      <c r="M95" s="102"/>
    </row>
    <row r="96" spans="1:13" hidden="1" x14ac:dyDescent="0.35">
      <c r="A96" s="104" t="s">
        <v>12</v>
      </c>
      <c r="B96" s="105">
        <f>B97-SUM(B83:B94)</f>
        <v>646</v>
      </c>
      <c r="C96" s="105">
        <f>C97-SUM(C83:C94)</f>
        <v>14465</v>
      </c>
      <c r="D96" s="95"/>
      <c r="E96" s="95"/>
      <c r="F96" s="95"/>
      <c r="G96" s="95"/>
      <c r="H96" s="106">
        <f>H97-SUM(H83:H88)</f>
        <v>2.9340074027263654</v>
      </c>
      <c r="I96" s="106">
        <f>I97-SUM(I83:I88)</f>
        <v>30.357967182844433</v>
      </c>
      <c r="J96" s="95"/>
      <c r="K96" s="95"/>
      <c r="L96" s="95"/>
      <c r="M96" s="96"/>
    </row>
    <row r="97" spans="1:13" hidden="1" x14ac:dyDescent="0.35">
      <c r="A97" s="97" t="s">
        <v>9</v>
      </c>
      <c r="B97" s="100">
        <v>22150</v>
      </c>
      <c r="C97" s="100">
        <v>47655</v>
      </c>
      <c r="D97" s="100">
        <v>22150</v>
      </c>
      <c r="E97" s="100">
        <v>47655</v>
      </c>
      <c r="F97" s="95"/>
      <c r="G97" s="95"/>
      <c r="H97" s="95">
        <v>100</v>
      </c>
      <c r="I97" s="95">
        <v>100</v>
      </c>
      <c r="J97" s="95">
        <v>100</v>
      </c>
      <c r="K97" s="95">
        <v>100</v>
      </c>
      <c r="L97" s="95"/>
      <c r="M97" s="96"/>
    </row>
    <row r="98" spans="1:13" ht="15" hidden="1" thickBot="1" x14ac:dyDescent="0.4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</row>
    <row r="99" spans="1:13" x14ac:dyDescent="0.35">
      <c r="A99" s="67" t="s">
        <v>1419</v>
      </c>
    </row>
  </sheetData>
  <mergeCells count="7">
    <mergeCell ref="J5:K5"/>
    <mergeCell ref="L5:M5"/>
    <mergeCell ref="A5:A6"/>
    <mergeCell ref="B5:C5"/>
    <mergeCell ref="D5:E5"/>
    <mergeCell ref="F5:G5"/>
    <mergeCell ref="H5:I5"/>
  </mergeCells>
  <hyperlinks>
    <hyperlink ref="I1" location="Índice!B1" display="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="80" zoomScaleNormal="80" workbookViewId="0">
      <pane ySplit="6" topLeftCell="A7" activePane="bottomLeft" state="frozen"/>
      <selection sqref="A1:XFD1048576"/>
      <selection pane="bottomLeft" activeCell="A7" sqref="A7:A28"/>
    </sheetView>
  </sheetViews>
  <sheetFormatPr baseColWidth="10" defaultColWidth="11.453125" defaultRowHeight="14.5" x14ac:dyDescent="0.35"/>
  <cols>
    <col min="1" max="1" width="20.54296875" style="49" customWidth="1"/>
    <col min="2" max="2" width="35.54296875" style="49" customWidth="1"/>
    <col min="3" max="3" width="36.81640625" style="49" customWidth="1"/>
    <col min="4" max="4" width="12.54296875" style="49" customWidth="1"/>
    <col min="5" max="5" width="12.1796875" style="49" customWidth="1"/>
    <col min="6" max="8" width="11.453125" style="49"/>
    <col min="9" max="9" width="67.54296875" style="77" customWidth="1"/>
    <col min="10" max="16384" width="11.453125" style="49"/>
  </cols>
  <sheetData>
    <row r="1" spans="1:9" ht="32.15" customHeight="1" x14ac:dyDescent="0.35">
      <c r="F1" s="50" t="s">
        <v>1332</v>
      </c>
    </row>
    <row r="2" spans="1:9" ht="14.5" customHeight="1" x14ac:dyDescent="0.35">
      <c r="F2" s="50"/>
    </row>
    <row r="3" spans="1:9" ht="18" x14ac:dyDescent="0.35">
      <c r="A3" s="52" t="s">
        <v>1405</v>
      </c>
      <c r="I3" s="49"/>
    </row>
    <row r="4" spans="1:9" x14ac:dyDescent="0.35">
      <c r="I4" s="49"/>
    </row>
    <row r="5" spans="1:9" s="111" customFormat="1" x14ac:dyDescent="0.35">
      <c r="A5" s="170" t="s">
        <v>1422</v>
      </c>
      <c r="B5" s="171"/>
      <c r="C5" s="172"/>
      <c r="D5" s="168" t="s">
        <v>1406</v>
      </c>
      <c r="E5" s="168" t="s">
        <v>103</v>
      </c>
      <c r="F5" s="173" t="s">
        <v>1409</v>
      </c>
      <c r="G5" s="174"/>
      <c r="H5" s="175"/>
      <c r="I5" s="160" t="s">
        <v>1334</v>
      </c>
    </row>
    <row r="6" spans="1:9" s="111" customFormat="1" x14ac:dyDescent="0.35">
      <c r="A6" s="74" t="s">
        <v>64</v>
      </c>
      <c r="B6" s="74" t="s">
        <v>65</v>
      </c>
      <c r="C6" s="74" t="s">
        <v>1333</v>
      </c>
      <c r="D6" s="169"/>
      <c r="E6" s="169"/>
      <c r="F6" s="74" t="s">
        <v>64</v>
      </c>
      <c r="G6" s="74" t="s">
        <v>65</v>
      </c>
      <c r="H6" s="74" t="s">
        <v>1333</v>
      </c>
      <c r="I6" s="161"/>
    </row>
    <row r="7" spans="1:9" ht="17.25" customHeight="1" x14ac:dyDescent="0.35">
      <c r="A7" s="155" t="s">
        <v>16</v>
      </c>
      <c r="B7" s="167" t="s">
        <v>25</v>
      </c>
      <c r="C7" s="12" t="s">
        <v>42</v>
      </c>
      <c r="D7" s="112">
        <v>1440</v>
      </c>
      <c r="E7" s="112">
        <v>583</v>
      </c>
      <c r="F7" s="156">
        <v>1.7322854934295284</v>
      </c>
      <c r="G7" s="163">
        <v>1.688510454839405</v>
      </c>
      <c r="H7" s="113">
        <v>2.4699828473413379</v>
      </c>
      <c r="I7" s="114" t="s">
        <v>77</v>
      </c>
    </row>
    <row r="8" spans="1:9" ht="17.25" customHeight="1" x14ac:dyDescent="0.35">
      <c r="A8" s="155"/>
      <c r="B8" s="167"/>
      <c r="C8" s="12" t="s">
        <v>43</v>
      </c>
      <c r="D8" s="112">
        <v>634</v>
      </c>
      <c r="E8" s="112">
        <v>275</v>
      </c>
      <c r="F8" s="158"/>
      <c r="G8" s="164"/>
      <c r="H8" s="113">
        <v>2.3054545454545456</v>
      </c>
      <c r="I8" s="114" t="s">
        <v>76</v>
      </c>
    </row>
    <row r="9" spans="1:9" ht="17.25" customHeight="1" x14ac:dyDescent="0.35">
      <c r="A9" s="155"/>
      <c r="B9" s="167"/>
      <c r="C9" s="12" t="s">
        <v>44</v>
      </c>
      <c r="D9" s="112">
        <v>68</v>
      </c>
      <c r="E9" s="112">
        <v>55</v>
      </c>
      <c r="F9" s="158"/>
      <c r="G9" s="164"/>
      <c r="H9" s="113">
        <v>1.2363636363636363</v>
      </c>
      <c r="I9" s="114"/>
    </row>
    <row r="10" spans="1:9" ht="25" x14ac:dyDescent="0.35">
      <c r="A10" s="155"/>
      <c r="B10" s="167"/>
      <c r="C10" s="13" t="s">
        <v>59</v>
      </c>
      <c r="D10" s="112">
        <v>1680</v>
      </c>
      <c r="E10" s="112">
        <v>628</v>
      </c>
      <c r="F10" s="158"/>
      <c r="G10" s="164"/>
      <c r="H10" s="113">
        <v>2.6751592356687897</v>
      </c>
      <c r="I10" s="114" t="s">
        <v>78</v>
      </c>
    </row>
    <row r="11" spans="1:9" ht="17.25" customHeight="1" x14ac:dyDescent="0.35">
      <c r="A11" s="155"/>
      <c r="B11" s="167"/>
      <c r="C11" s="12" t="s">
        <v>45</v>
      </c>
      <c r="D11" s="112">
        <v>553</v>
      </c>
      <c r="E11" s="112">
        <v>335</v>
      </c>
      <c r="F11" s="158"/>
      <c r="G11" s="164"/>
      <c r="H11" s="113">
        <v>1.6507462686567165</v>
      </c>
      <c r="I11" s="114" t="s">
        <v>79</v>
      </c>
    </row>
    <row r="12" spans="1:9" ht="17.25" customHeight="1" x14ac:dyDescent="0.35">
      <c r="A12" s="155"/>
      <c r="B12" s="167"/>
      <c r="C12" s="12" t="s">
        <v>46</v>
      </c>
      <c r="D12" s="112">
        <v>853</v>
      </c>
      <c r="E12" s="112">
        <v>636</v>
      </c>
      <c r="F12" s="158"/>
      <c r="G12" s="164"/>
      <c r="H12" s="113">
        <v>1.3411949685534592</v>
      </c>
      <c r="I12" s="114" t="s">
        <v>80</v>
      </c>
    </row>
    <row r="13" spans="1:9" ht="37.5" x14ac:dyDescent="0.35">
      <c r="A13" s="155"/>
      <c r="B13" s="167"/>
      <c r="C13" s="13" t="s">
        <v>60</v>
      </c>
      <c r="D13" s="112">
        <v>2605</v>
      </c>
      <c r="E13" s="112">
        <v>2127</v>
      </c>
      <c r="F13" s="158"/>
      <c r="G13" s="165"/>
      <c r="H13" s="113">
        <v>1.224729666196521</v>
      </c>
      <c r="I13" s="114" t="s">
        <v>755</v>
      </c>
    </row>
    <row r="14" spans="1:9" ht="17.25" customHeight="1" x14ac:dyDescent="0.35">
      <c r="A14" s="155"/>
      <c r="B14" s="167" t="s">
        <v>26</v>
      </c>
      <c r="C14" s="12" t="s">
        <v>42</v>
      </c>
      <c r="D14" s="112">
        <v>150</v>
      </c>
      <c r="E14" s="112">
        <v>103</v>
      </c>
      <c r="F14" s="158"/>
      <c r="G14" s="163">
        <v>1.5672853828306264</v>
      </c>
      <c r="H14" s="113">
        <v>1.4563106796116505</v>
      </c>
      <c r="I14" s="114" t="s">
        <v>82</v>
      </c>
    </row>
    <row r="15" spans="1:9" ht="17.25" customHeight="1" x14ac:dyDescent="0.35">
      <c r="A15" s="155"/>
      <c r="B15" s="167"/>
      <c r="C15" s="12" t="s">
        <v>47</v>
      </c>
      <c r="D15" s="112">
        <v>48</v>
      </c>
      <c r="E15" s="112">
        <v>30</v>
      </c>
      <c r="F15" s="158"/>
      <c r="G15" s="164"/>
      <c r="H15" s="113">
        <v>1.6</v>
      </c>
      <c r="I15" s="114" t="s">
        <v>66</v>
      </c>
    </row>
    <row r="16" spans="1:9" ht="17.25" customHeight="1" x14ac:dyDescent="0.35">
      <c r="A16" s="155"/>
      <c r="B16" s="167"/>
      <c r="C16" s="12" t="s">
        <v>44</v>
      </c>
      <c r="D16" s="112">
        <v>11</v>
      </c>
      <c r="E16" s="112">
        <v>8</v>
      </c>
      <c r="F16" s="158"/>
      <c r="G16" s="164"/>
      <c r="H16" s="113">
        <v>1.375</v>
      </c>
      <c r="I16" s="114"/>
    </row>
    <row r="17" spans="1:9" ht="17.25" customHeight="1" x14ac:dyDescent="0.35">
      <c r="A17" s="155"/>
      <c r="B17" s="167"/>
      <c r="C17" s="13" t="s">
        <v>1363</v>
      </c>
      <c r="D17" s="112">
        <v>336</v>
      </c>
      <c r="E17" s="112">
        <v>109</v>
      </c>
      <c r="F17" s="158"/>
      <c r="G17" s="164"/>
      <c r="H17" s="113">
        <v>3.0825688073394497</v>
      </c>
      <c r="I17" s="114" t="s">
        <v>1367</v>
      </c>
    </row>
    <row r="18" spans="1:9" ht="17.25" customHeight="1" x14ac:dyDescent="0.35">
      <c r="A18" s="155"/>
      <c r="B18" s="167"/>
      <c r="C18" s="12" t="s">
        <v>45</v>
      </c>
      <c r="D18" s="112">
        <v>191</v>
      </c>
      <c r="E18" s="112">
        <v>119</v>
      </c>
      <c r="F18" s="158"/>
      <c r="G18" s="164"/>
      <c r="H18" s="113">
        <v>1.6050420168067228</v>
      </c>
      <c r="I18" s="114" t="s">
        <v>83</v>
      </c>
    </row>
    <row r="19" spans="1:9" ht="17.25" customHeight="1" x14ac:dyDescent="0.35">
      <c r="A19" s="155"/>
      <c r="B19" s="167"/>
      <c r="C19" s="12" t="s">
        <v>48</v>
      </c>
      <c r="D19" s="112">
        <v>109</v>
      </c>
      <c r="E19" s="112">
        <v>43</v>
      </c>
      <c r="F19" s="158"/>
      <c r="G19" s="164"/>
      <c r="H19" s="113">
        <v>2.5348837209302326</v>
      </c>
      <c r="I19" s="114"/>
    </row>
    <row r="20" spans="1:9" ht="25" x14ac:dyDescent="0.35">
      <c r="A20" s="155"/>
      <c r="B20" s="167"/>
      <c r="C20" s="13" t="s">
        <v>61</v>
      </c>
      <c r="D20" s="112">
        <v>506</v>
      </c>
      <c r="E20" s="112">
        <v>450</v>
      </c>
      <c r="F20" s="158"/>
      <c r="G20" s="165"/>
      <c r="H20" s="113">
        <v>1.1244444444444444</v>
      </c>
      <c r="I20" s="114" t="s">
        <v>84</v>
      </c>
    </row>
    <row r="21" spans="1:9" ht="28.4" customHeight="1" x14ac:dyDescent="0.35">
      <c r="A21" s="155"/>
      <c r="B21" s="20" t="s">
        <v>27</v>
      </c>
      <c r="C21" s="12" t="s">
        <v>27</v>
      </c>
      <c r="D21" s="112">
        <v>149</v>
      </c>
      <c r="E21" s="112">
        <v>80</v>
      </c>
      <c r="F21" s="158"/>
      <c r="G21" s="115">
        <v>1.8625</v>
      </c>
      <c r="H21" s="113">
        <v>1.8625</v>
      </c>
      <c r="I21" s="114"/>
    </row>
    <row r="22" spans="1:9" ht="27.65" customHeight="1" x14ac:dyDescent="0.35">
      <c r="A22" s="155"/>
      <c r="B22" s="20" t="s">
        <v>28</v>
      </c>
      <c r="C22" s="12" t="s">
        <v>28</v>
      </c>
      <c r="D22" s="112">
        <v>186</v>
      </c>
      <c r="E22" s="112">
        <v>123</v>
      </c>
      <c r="F22" s="158"/>
      <c r="G22" s="115">
        <v>1.5121951219512195</v>
      </c>
      <c r="H22" s="113">
        <v>1.5121951219512195</v>
      </c>
      <c r="I22" s="114"/>
    </row>
    <row r="23" spans="1:9" ht="18" customHeight="1" x14ac:dyDescent="0.35">
      <c r="A23" s="155"/>
      <c r="B23" s="20" t="s">
        <v>85</v>
      </c>
      <c r="C23" s="12" t="s">
        <v>85</v>
      </c>
      <c r="D23" s="112">
        <v>273</v>
      </c>
      <c r="E23" s="112">
        <v>221</v>
      </c>
      <c r="F23" s="158"/>
      <c r="G23" s="115">
        <v>1.2352941176470589</v>
      </c>
      <c r="H23" s="113">
        <v>1.2352941176470589</v>
      </c>
      <c r="I23" s="114" t="s">
        <v>67</v>
      </c>
    </row>
    <row r="24" spans="1:9" ht="30" customHeight="1" x14ac:dyDescent="0.35">
      <c r="A24" s="155"/>
      <c r="B24" s="20" t="s">
        <v>751</v>
      </c>
      <c r="C24" s="12" t="s">
        <v>751</v>
      </c>
      <c r="D24" s="112">
        <v>30</v>
      </c>
      <c r="E24" s="112">
        <v>19</v>
      </c>
      <c r="F24" s="158"/>
      <c r="G24" s="115">
        <v>1.5789473684210527</v>
      </c>
      <c r="H24" s="113">
        <v>1.5789473684210527</v>
      </c>
      <c r="I24" s="114"/>
    </row>
    <row r="25" spans="1:9" ht="17.25" customHeight="1" x14ac:dyDescent="0.35">
      <c r="A25" s="155"/>
      <c r="B25" s="167" t="s">
        <v>29</v>
      </c>
      <c r="C25" s="13" t="s">
        <v>49</v>
      </c>
      <c r="D25" s="112">
        <v>1066</v>
      </c>
      <c r="E25" s="112">
        <v>630</v>
      </c>
      <c r="F25" s="158"/>
      <c r="G25" s="163">
        <v>1.9933993399339933</v>
      </c>
      <c r="H25" s="113">
        <v>1.692063492063492</v>
      </c>
      <c r="I25" s="114" t="s">
        <v>86</v>
      </c>
    </row>
    <row r="26" spans="1:9" ht="17.25" customHeight="1" x14ac:dyDescent="0.35">
      <c r="A26" s="155"/>
      <c r="B26" s="167"/>
      <c r="C26" s="13" t="s">
        <v>50</v>
      </c>
      <c r="D26" s="112">
        <v>647</v>
      </c>
      <c r="E26" s="112">
        <v>225</v>
      </c>
      <c r="F26" s="158"/>
      <c r="G26" s="164"/>
      <c r="H26" s="113">
        <v>2.8755555555555556</v>
      </c>
      <c r="I26" s="114" t="s">
        <v>68</v>
      </c>
    </row>
    <row r="27" spans="1:9" x14ac:dyDescent="0.35">
      <c r="A27" s="155"/>
      <c r="B27" s="167"/>
      <c r="C27" s="13" t="s">
        <v>51</v>
      </c>
      <c r="D27" s="112">
        <v>768</v>
      </c>
      <c r="E27" s="112">
        <v>286</v>
      </c>
      <c r="F27" s="158"/>
      <c r="G27" s="164"/>
      <c r="H27" s="113">
        <v>2.6853146853146854</v>
      </c>
      <c r="I27" s="114"/>
    </row>
    <row r="28" spans="1:9" ht="25" x14ac:dyDescent="0.35">
      <c r="A28" s="155"/>
      <c r="B28" s="167"/>
      <c r="C28" s="13" t="s">
        <v>62</v>
      </c>
      <c r="D28" s="112">
        <v>1143</v>
      </c>
      <c r="E28" s="112">
        <v>677</v>
      </c>
      <c r="F28" s="157"/>
      <c r="G28" s="165"/>
      <c r="H28" s="113">
        <v>1.6883308714918759</v>
      </c>
      <c r="I28" s="114" t="s">
        <v>87</v>
      </c>
    </row>
    <row r="29" spans="1:9" ht="17.25" customHeight="1" x14ac:dyDescent="0.35">
      <c r="A29" s="155" t="s">
        <v>22</v>
      </c>
      <c r="B29" s="20" t="s">
        <v>54</v>
      </c>
      <c r="C29" s="13" t="s">
        <v>54</v>
      </c>
      <c r="D29" s="112">
        <v>152</v>
      </c>
      <c r="E29" s="112">
        <v>87</v>
      </c>
      <c r="F29" s="156">
        <v>1.9179104477611941</v>
      </c>
      <c r="G29" s="115">
        <v>1.7471264367816093</v>
      </c>
      <c r="H29" s="113">
        <v>1.7471264367816093</v>
      </c>
      <c r="I29" s="114"/>
    </row>
    <row r="30" spans="1:9" ht="17.25" customHeight="1" x14ac:dyDescent="0.35">
      <c r="A30" s="155"/>
      <c r="B30" s="20" t="s">
        <v>36</v>
      </c>
      <c r="C30" s="13" t="s">
        <v>36</v>
      </c>
      <c r="D30" s="112">
        <v>105</v>
      </c>
      <c r="E30" s="112">
        <v>47</v>
      </c>
      <c r="F30" s="157"/>
      <c r="G30" s="115">
        <v>2.2340425531914891</v>
      </c>
      <c r="H30" s="113">
        <v>2.2340425531914891</v>
      </c>
      <c r="I30" s="114"/>
    </row>
    <row r="31" spans="1:9" ht="17.25" customHeight="1" x14ac:dyDescent="0.35">
      <c r="A31" s="155" t="s">
        <v>15</v>
      </c>
      <c r="B31" s="162" t="s">
        <v>25</v>
      </c>
      <c r="C31" s="13" t="s">
        <v>37</v>
      </c>
      <c r="D31" s="112">
        <v>1410</v>
      </c>
      <c r="E31" s="112">
        <v>416</v>
      </c>
      <c r="F31" s="156">
        <v>2.6292495189223861</v>
      </c>
      <c r="G31" s="163">
        <v>2.5762463343108504</v>
      </c>
      <c r="H31" s="113">
        <v>3.3894230769230771</v>
      </c>
      <c r="I31" s="114" t="s">
        <v>71</v>
      </c>
    </row>
    <row r="32" spans="1:9" ht="17.25" customHeight="1" x14ac:dyDescent="0.35">
      <c r="A32" s="155"/>
      <c r="B32" s="162"/>
      <c r="C32" s="13" t="s">
        <v>38</v>
      </c>
      <c r="D32" s="112">
        <v>330</v>
      </c>
      <c r="E32" s="112">
        <v>253</v>
      </c>
      <c r="F32" s="158"/>
      <c r="G32" s="164"/>
      <c r="H32" s="113">
        <v>1.3043478260869565</v>
      </c>
      <c r="I32" s="114" t="s">
        <v>72</v>
      </c>
    </row>
    <row r="33" spans="1:9" x14ac:dyDescent="0.35">
      <c r="A33" s="155"/>
      <c r="B33" s="162"/>
      <c r="C33" s="13" t="s">
        <v>752</v>
      </c>
      <c r="D33" s="112">
        <v>17</v>
      </c>
      <c r="E33" s="112">
        <v>13</v>
      </c>
      <c r="F33" s="158"/>
      <c r="G33" s="165"/>
      <c r="H33" s="113">
        <v>1.3076923076923077</v>
      </c>
      <c r="I33" s="114" t="s">
        <v>73</v>
      </c>
    </row>
    <row r="34" spans="1:9" ht="17.25" customHeight="1" x14ac:dyDescent="0.35">
      <c r="A34" s="155"/>
      <c r="B34" s="166" t="s">
        <v>26</v>
      </c>
      <c r="C34" s="12" t="s">
        <v>39</v>
      </c>
      <c r="D34" s="112">
        <v>418</v>
      </c>
      <c r="E34" s="112">
        <v>139</v>
      </c>
      <c r="F34" s="158"/>
      <c r="G34" s="163">
        <v>2.4894736842105263</v>
      </c>
      <c r="H34" s="113">
        <v>3.0071942446043165</v>
      </c>
      <c r="I34" s="114"/>
    </row>
    <row r="35" spans="1:9" ht="17.25" customHeight="1" x14ac:dyDescent="0.35">
      <c r="A35" s="155"/>
      <c r="B35" s="166"/>
      <c r="C35" s="12" t="s">
        <v>40</v>
      </c>
      <c r="D35" s="112">
        <v>488</v>
      </c>
      <c r="E35" s="112">
        <v>207</v>
      </c>
      <c r="F35" s="158"/>
      <c r="G35" s="164"/>
      <c r="H35" s="113">
        <v>2.3574879227053138</v>
      </c>
      <c r="I35" s="114"/>
    </row>
    <row r="36" spans="1:9" ht="17.25" customHeight="1" x14ac:dyDescent="0.35">
      <c r="A36" s="155"/>
      <c r="B36" s="166"/>
      <c r="C36" s="12" t="s">
        <v>41</v>
      </c>
      <c r="D36" s="112">
        <v>40</v>
      </c>
      <c r="E36" s="112">
        <v>34</v>
      </c>
      <c r="F36" s="158"/>
      <c r="G36" s="165"/>
      <c r="H36" s="113">
        <v>1.1764705882352942</v>
      </c>
      <c r="I36" s="114"/>
    </row>
    <row r="37" spans="1:9" ht="17.25" customHeight="1" x14ac:dyDescent="0.35">
      <c r="A37" s="155"/>
      <c r="B37" s="20" t="s">
        <v>753</v>
      </c>
      <c r="C37" s="13" t="s">
        <v>753</v>
      </c>
      <c r="D37" s="112">
        <v>480</v>
      </c>
      <c r="E37" s="112">
        <v>147</v>
      </c>
      <c r="F37" s="158"/>
      <c r="G37" s="115">
        <v>3.2653061224489797</v>
      </c>
      <c r="H37" s="113">
        <v>3.2653061224489797</v>
      </c>
      <c r="I37" s="114" t="s">
        <v>74</v>
      </c>
    </row>
    <row r="38" spans="1:9" ht="31.75" customHeight="1" x14ac:dyDescent="0.35">
      <c r="A38" s="155"/>
      <c r="B38" s="20" t="s">
        <v>52</v>
      </c>
      <c r="C38" s="13" t="s">
        <v>52</v>
      </c>
      <c r="D38" s="112">
        <v>916</v>
      </c>
      <c r="E38" s="112">
        <v>350</v>
      </c>
      <c r="F38" s="158"/>
      <c r="G38" s="115">
        <v>2.617142857142857</v>
      </c>
      <c r="H38" s="113">
        <v>2.617142857142857</v>
      </c>
      <c r="I38" s="114" t="s">
        <v>75</v>
      </c>
    </row>
    <row r="39" spans="1:9" ht="30.65" customHeight="1" x14ac:dyDescent="0.35">
      <c r="A39" s="23" t="s">
        <v>17</v>
      </c>
      <c r="B39" s="20" t="s">
        <v>17</v>
      </c>
      <c r="C39" s="13" t="s">
        <v>17</v>
      </c>
      <c r="D39" s="112">
        <v>1137</v>
      </c>
      <c r="E39" s="112">
        <v>413</v>
      </c>
      <c r="F39" s="116">
        <v>2.7530266343825667</v>
      </c>
      <c r="G39" s="115">
        <v>2.7530266343825667</v>
      </c>
      <c r="H39" s="113">
        <v>2.7530266343825667</v>
      </c>
      <c r="I39" s="114"/>
    </row>
    <row r="40" spans="1:9" ht="17.25" customHeight="1" x14ac:dyDescent="0.35">
      <c r="A40" s="155" t="s">
        <v>18</v>
      </c>
      <c r="B40" s="20" t="s">
        <v>30</v>
      </c>
      <c r="C40" s="13" t="s">
        <v>30</v>
      </c>
      <c r="D40" s="112">
        <v>2563</v>
      </c>
      <c r="E40" s="112">
        <v>559</v>
      </c>
      <c r="F40" s="156">
        <v>3.9749103942652328</v>
      </c>
      <c r="G40" s="115">
        <v>4.5849731663685152</v>
      </c>
      <c r="H40" s="113">
        <v>4.5849731663685152</v>
      </c>
      <c r="I40" s="114"/>
    </row>
    <row r="41" spans="1:9" ht="17.25" customHeight="1" x14ac:dyDescent="0.35">
      <c r="A41" s="155"/>
      <c r="B41" s="20" t="s">
        <v>31</v>
      </c>
      <c r="C41" s="13" t="s">
        <v>31</v>
      </c>
      <c r="D41" s="112">
        <v>1099</v>
      </c>
      <c r="E41" s="112">
        <v>265</v>
      </c>
      <c r="F41" s="158"/>
      <c r="G41" s="115">
        <v>4.1471698113207545</v>
      </c>
      <c r="H41" s="113">
        <v>4.1471698113207545</v>
      </c>
      <c r="I41" s="114"/>
    </row>
    <row r="42" spans="1:9" ht="17.25" customHeight="1" x14ac:dyDescent="0.35">
      <c r="A42" s="155"/>
      <c r="B42" s="20" t="s">
        <v>53</v>
      </c>
      <c r="C42" s="13" t="s">
        <v>53</v>
      </c>
      <c r="D42" s="112">
        <v>774</v>
      </c>
      <c r="E42" s="112">
        <v>292</v>
      </c>
      <c r="F42" s="157"/>
      <c r="G42" s="115">
        <v>2.6506849315068495</v>
      </c>
      <c r="H42" s="113">
        <v>2.6506849315068495</v>
      </c>
      <c r="I42" s="114" t="s">
        <v>88</v>
      </c>
    </row>
    <row r="43" spans="1:9" ht="17.25" customHeight="1" x14ac:dyDescent="0.35">
      <c r="A43" s="155" t="s">
        <v>19</v>
      </c>
      <c r="B43" s="20" t="s">
        <v>32</v>
      </c>
      <c r="C43" s="13" t="s">
        <v>32</v>
      </c>
      <c r="D43" s="112">
        <v>273</v>
      </c>
      <c r="E43" s="112">
        <v>101</v>
      </c>
      <c r="F43" s="156">
        <v>2.5894736842105264</v>
      </c>
      <c r="G43" s="115">
        <v>2.7029702970297032</v>
      </c>
      <c r="H43" s="113">
        <v>2.7029702970297032</v>
      </c>
      <c r="I43" s="114"/>
    </row>
    <row r="44" spans="1:9" ht="29.5" customHeight="1" x14ac:dyDescent="0.35">
      <c r="A44" s="155"/>
      <c r="B44" s="20" t="s">
        <v>750</v>
      </c>
      <c r="C44" s="13" t="s">
        <v>750</v>
      </c>
      <c r="D44" s="112">
        <v>129</v>
      </c>
      <c r="E44" s="112">
        <v>30</v>
      </c>
      <c r="F44" s="158"/>
      <c r="G44" s="115">
        <v>4.3</v>
      </c>
      <c r="H44" s="113">
        <v>4.3</v>
      </c>
      <c r="I44" s="114"/>
    </row>
    <row r="45" spans="1:9" ht="30.65" customHeight="1" x14ac:dyDescent="0.35">
      <c r="A45" s="155"/>
      <c r="B45" s="20" t="s">
        <v>33</v>
      </c>
      <c r="C45" s="13" t="s">
        <v>33</v>
      </c>
      <c r="D45" s="112">
        <v>90</v>
      </c>
      <c r="E45" s="112">
        <v>59</v>
      </c>
      <c r="F45" s="157"/>
      <c r="G45" s="115">
        <v>1.5254237288135593</v>
      </c>
      <c r="H45" s="113">
        <v>1.5254237288135593</v>
      </c>
      <c r="I45" s="114"/>
    </row>
    <row r="46" spans="1:9" ht="29.5" customHeight="1" x14ac:dyDescent="0.35">
      <c r="A46" s="155" t="s">
        <v>20</v>
      </c>
      <c r="B46" s="20" t="s">
        <v>34</v>
      </c>
      <c r="C46" s="13" t="s">
        <v>34</v>
      </c>
      <c r="D46" s="112">
        <v>243</v>
      </c>
      <c r="E46" s="112">
        <v>65</v>
      </c>
      <c r="F46" s="156">
        <v>3.22</v>
      </c>
      <c r="G46" s="115">
        <v>3.7384615384615385</v>
      </c>
      <c r="H46" s="113">
        <v>3.7384615384615385</v>
      </c>
      <c r="I46" s="114" t="s">
        <v>89</v>
      </c>
    </row>
    <row r="47" spans="1:9" ht="17.25" customHeight="1" x14ac:dyDescent="0.35">
      <c r="A47" s="155"/>
      <c r="B47" s="20" t="s">
        <v>35</v>
      </c>
      <c r="C47" s="13" t="s">
        <v>35</v>
      </c>
      <c r="D47" s="112">
        <v>79</v>
      </c>
      <c r="E47" s="112">
        <v>35</v>
      </c>
      <c r="F47" s="157"/>
      <c r="G47" s="115">
        <v>2.2571428571428571</v>
      </c>
      <c r="H47" s="113">
        <v>2.2571428571428571</v>
      </c>
      <c r="I47" s="114" t="s">
        <v>69</v>
      </c>
    </row>
    <row r="48" spans="1:9" ht="28.75" customHeight="1" x14ac:dyDescent="0.35">
      <c r="A48" s="23" t="s">
        <v>21</v>
      </c>
      <c r="B48" s="20" t="s">
        <v>21</v>
      </c>
      <c r="C48" s="13" t="s">
        <v>21</v>
      </c>
      <c r="D48" s="112">
        <v>576</v>
      </c>
      <c r="E48" s="112">
        <v>160</v>
      </c>
      <c r="F48" s="116">
        <v>3.6</v>
      </c>
      <c r="G48" s="115">
        <v>3.6</v>
      </c>
      <c r="H48" s="113">
        <v>3.6</v>
      </c>
      <c r="I48" s="114"/>
    </row>
    <row r="49" spans="1:9" ht="28.75" customHeight="1" x14ac:dyDescent="0.35">
      <c r="A49" s="159" t="s">
        <v>23</v>
      </c>
      <c r="B49" s="20" t="s">
        <v>55</v>
      </c>
      <c r="C49" s="13" t="s">
        <v>55</v>
      </c>
      <c r="D49" s="112">
        <v>8648</v>
      </c>
      <c r="E49" s="112">
        <v>2937</v>
      </c>
      <c r="F49" s="156">
        <v>2.2450749464668096</v>
      </c>
      <c r="G49" s="115">
        <v>2.9445011916922028</v>
      </c>
      <c r="H49" s="113">
        <v>2.9445011916922028</v>
      </c>
      <c r="I49" s="114" t="s">
        <v>754</v>
      </c>
    </row>
    <row r="50" spans="1:9" ht="17.25" customHeight="1" x14ac:dyDescent="0.35">
      <c r="A50" s="159"/>
      <c r="B50" s="20" t="s">
        <v>56</v>
      </c>
      <c r="C50" s="13" t="s">
        <v>56</v>
      </c>
      <c r="D50" s="112">
        <v>9282</v>
      </c>
      <c r="E50" s="112">
        <v>4880</v>
      </c>
      <c r="F50" s="158"/>
      <c r="G50" s="115">
        <v>1.902049180327869</v>
      </c>
      <c r="H50" s="113">
        <v>1.902049180327869</v>
      </c>
      <c r="I50" s="114" t="s">
        <v>90</v>
      </c>
    </row>
    <row r="51" spans="1:9" ht="29.5" customHeight="1" x14ac:dyDescent="0.35">
      <c r="A51" s="159"/>
      <c r="B51" s="20" t="s">
        <v>57</v>
      </c>
      <c r="C51" s="13" t="s">
        <v>57</v>
      </c>
      <c r="D51" s="112">
        <v>1775</v>
      </c>
      <c r="E51" s="112">
        <v>828</v>
      </c>
      <c r="F51" s="158"/>
      <c r="G51" s="115">
        <v>2.143719806763285</v>
      </c>
      <c r="H51" s="113">
        <v>2.143719806763285</v>
      </c>
      <c r="I51" s="114"/>
    </row>
    <row r="52" spans="1:9" ht="29.5" customHeight="1" x14ac:dyDescent="0.35">
      <c r="A52" s="159"/>
      <c r="B52" s="20" t="s">
        <v>756</v>
      </c>
      <c r="C52" s="13" t="s">
        <v>756</v>
      </c>
      <c r="D52" s="112">
        <v>725</v>
      </c>
      <c r="E52" s="112">
        <v>538</v>
      </c>
      <c r="F52" s="158"/>
      <c r="G52" s="115">
        <v>1.3475836431226766</v>
      </c>
      <c r="H52" s="113">
        <v>1.3475836431226766</v>
      </c>
      <c r="I52" s="114" t="s">
        <v>757</v>
      </c>
    </row>
    <row r="53" spans="1:9" ht="18" customHeight="1" x14ac:dyDescent="0.35">
      <c r="A53" s="159"/>
      <c r="B53" s="20" t="s">
        <v>58</v>
      </c>
      <c r="C53" s="13" t="s">
        <v>58</v>
      </c>
      <c r="D53" s="112">
        <v>539</v>
      </c>
      <c r="E53" s="112">
        <v>157</v>
      </c>
      <c r="F53" s="157"/>
      <c r="G53" s="115">
        <v>3.4331210191082802</v>
      </c>
      <c r="H53" s="113">
        <v>3.4331210191082802</v>
      </c>
      <c r="I53" s="114" t="s">
        <v>70</v>
      </c>
    </row>
    <row r="54" spans="1:9" ht="17.149999999999999" customHeight="1" x14ac:dyDescent="0.35">
      <c r="A54" s="17" t="s">
        <v>63</v>
      </c>
      <c r="B54" s="20" t="s">
        <v>63</v>
      </c>
      <c r="C54" s="13" t="s">
        <v>63</v>
      </c>
      <c r="D54" s="112">
        <v>1570</v>
      </c>
      <c r="E54" s="112">
        <v>885</v>
      </c>
      <c r="F54" s="116">
        <v>1.7740112994350283</v>
      </c>
      <c r="G54" s="115">
        <v>1.7740112994350283</v>
      </c>
      <c r="H54" s="113">
        <v>1.7740112994350283</v>
      </c>
      <c r="I54" s="114"/>
    </row>
    <row r="55" spans="1:9" ht="17.149999999999999" customHeight="1" x14ac:dyDescent="0.35">
      <c r="A55" s="17" t="s">
        <v>24</v>
      </c>
      <c r="B55" s="20" t="s">
        <v>24</v>
      </c>
      <c r="C55" s="13" t="s">
        <v>24</v>
      </c>
      <c r="D55" s="112">
        <v>1318</v>
      </c>
      <c r="E55" s="112">
        <v>887</v>
      </c>
      <c r="F55" s="116">
        <v>1.4859075535512964</v>
      </c>
      <c r="G55" s="115">
        <v>1.4859075535512964</v>
      </c>
      <c r="H55" s="113">
        <v>1.4859075535512964</v>
      </c>
      <c r="I55" s="114"/>
    </row>
    <row r="56" spans="1:9" x14ac:dyDescent="0.35">
      <c r="D56" s="111"/>
      <c r="E56" s="111"/>
      <c r="F56" s="111"/>
      <c r="G56" s="111"/>
      <c r="H56" s="111"/>
    </row>
    <row r="57" spans="1:9" x14ac:dyDescent="0.35">
      <c r="A57" s="67" t="s">
        <v>1419</v>
      </c>
    </row>
  </sheetData>
  <mergeCells count="29">
    <mergeCell ref="F5:H5"/>
    <mergeCell ref="F43:F45"/>
    <mergeCell ref="A31:A38"/>
    <mergeCell ref="A7:A28"/>
    <mergeCell ref="A29:A30"/>
    <mergeCell ref="B25:B28"/>
    <mergeCell ref="I5:I6"/>
    <mergeCell ref="B31:B33"/>
    <mergeCell ref="F31:F38"/>
    <mergeCell ref="G31:G33"/>
    <mergeCell ref="B34:B36"/>
    <mergeCell ref="G34:G36"/>
    <mergeCell ref="G25:G28"/>
    <mergeCell ref="B7:B13"/>
    <mergeCell ref="F7:F28"/>
    <mergeCell ref="G7:G13"/>
    <mergeCell ref="B14:B20"/>
    <mergeCell ref="G14:G20"/>
    <mergeCell ref="E5:E6"/>
    <mergeCell ref="F29:F30"/>
    <mergeCell ref="A5:C5"/>
    <mergeCell ref="D5:D6"/>
    <mergeCell ref="A46:A47"/>
    <mergeCell ref="F46:F47"/>
    <mergeCell ref="A40:A42"/>
    <mergeCell ref="F40:F42"/>
    <mergeCell ref="A49:A53"/>
    <mergeCell ref="F49:F53"/>
    <mergeCell ref="A43:A45"/>
  </mergeCells>
  <hyperlinks>
    <hyperlink ref="F1" location="Índice!B1" display="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="80" zoomScaleNormal="80" workbookViewId="0">
      <pane ySplit="6" topLeftCell="A7" activePane="bottomLeft" state="frozen"/>
      <selection sqref="A1:XFD1048576"/>
      <selection pane="bottomLeft" activeCell="A7" sqref="A7:A28"/>
    </sheetView>
  </sheetViews>
  <sheetFormatPr baseColWidth="10" defaultColWidth="11.453125" defaultRowHeight="14.5" x14ac:dyDescent="0.35"/>
  <cols>
    <col min="1" max="1" width="20.54296875" style="49" customWidth="1"/>
    <col min="2" max="2" width="35.54296875" style="49" customWidth="1"/>
    <col min="3" max="3" width="36.81640625" style="49" customWidth="1"/>
    <col min="4" max="4" width="12.54296875" style="49" customWidth="1"/>
    <col min="5" max="7" width="11.453125" style="49"/>
    <col min="8" max="8" width="67.54296875" style="77" customWidth="1"/>
    <col min="9" max="16384" width="11.453125" style="49"/>
  </cols>
  <sheetData>
    <row r="1" spans="1:8" ht="32.15" customHeight="1" x14ac:dyDescent="0.35">
      <c r="G1" s="50" t="s">
        <v>1332</v>
      </c>
    </row>
    <row r="2" spans="1:8" ht="14.5" customHeight="1" x14ac:dyDescent="0.35">
      <c r="G2" s="50"/>
    </row>
    <row r="3" spans="1:8" ht="18" x14ac:dyDescent="0.35">
      <c r="A3" s="52" t="s">
        <v>1407</v>
      </c>
      <c r="H3" s="49"/>
    </row>
    <row r="4" spans="1:8" x14ac:dyDescent="0.35">
      <c r="H4" s="49"/>
    </row>
    <row r="5" spans="1:8" s="111" customFormat="1" ht="14.5" customHeight="1" x14ac:dyDescent="0.35">
      <c r="A5" s="170" t="s">
        <v>1422</v>
      </c>
      <c r="B5" s="171"/>
      <c r="C5" s="172"/>
      <c r="D5" s="181" t="s">
        <v>1406</v>
      </c>
      <c r="E5" s="183" t="s">
        <v>1408</v>
      </c>
      <c r="F5" s="183"/>
      <c r="G5" s="184"/>
      <c r="H5" s="185" t="s">
        <v>1334</v>
      </c>
    </row>
    <row r="6" spans="1:8" s="111" customFormat="1" x14ac:dyDescent="0.35">
      <c r="A6" s="71" t="s">
        <v>64</v>
      </c>
      <c r="B6" s="72" t="s">
        <v>65</v>
      </c>
      <c r="C6" s="73" t="s">
        <v>1333</v>
      </c>
      <c r="D6" s="182"/>
      <c r="E6" s="117" t="s">
        <v>64</v>
      </c>
      <c r="F6" s="118" t="s">
        <v>65</v>
      </c>
      <c r="G6" s="118" t="s">
        <v>1333</v>
      </c>
      <c r="H6" s="186"/>
    </row>
    <row r="7" spans="1:8" ht="17.25" customHeight="1" x14ac:dyDescent="0.35">
      <c r="A7" s="176" t="s">
        <v>16</v>
      </c>
      <c r="B7" s="179" t="s">
        <v>25</v>
      </c>
      <c r="C7" s="40" t="s">
        <v>42</v>
      </c>
      <c r="D7" s="119">
        <v>1440</v>
      </c>
      <c r="E7" s="158">
        <v>27.654148327917405</v>
      </c>
      <c r="F7" s="164">
        <v>16.109991361934924</v>
      </c>
      <c r="G7" s="120">
        <v>2.961622310888075</v>
      </c>
      <c r="H7" s="121" t="s">
        <v>77</v>
      </c>
    </row>
    <row r="8" spans="1:8" ht="17.25" customHeight="1" x14ac:dyDescent="0.35">
      <c r="A8" s="155"/>
      <c r="B8" s="179"/>
      <c r="C8" s="12" t="s">
        <v>43</v>
      </c>
      <c r="D8" s="112">
        <v>634</v>
      </c>
      <c r="E8" s="158"/>
      <c r="F8" s="164"/>
      <c r="G8" s="120">
        <v>1.3039364896548886</v>
      </c>
      <c r="H8" s="114" t="s">
        <v>76</v>
      </c>
    </row>
    <row r="9" spans="1:8" ht="17.25" customHeight="1" x14ac:dyDescent="0.35">
      <c r="A9" s="155"/>
      <c r="B9" s="179"/>
      <c r="C9" s="12" t="s">
        <v>44</v>
      </c>
      <c r="D9" s="112">
        <v>68</v>
      </c>
      <c r="E9" s="158"/>
      <c r="F9" s="164"/>
      <c r="G9" s="120">
        <v>0.13985438690304802</v>
      </c>
      <c r="H9" s="114"/>
    </row>
    <row r="10" spans="1:8" ht="25" x14ac:dyDescent="0.35">
      <c r="A10" s="155"/>
      <c r="B10" s="179"/>
      <c r="C10" s="13" t="s">
        <v>59</v>
      </c>
      <c r="D10" s="112">
        <v>1680</v>
      </c>
      <c r="E10" s="158"/>
      <c r="F10" s="164"/>
      <c r="G10" s="120">
        <v>3.4552260293694208</v>
      </c>
      <c r="H10" s="114" t="s">
        <v>78</v>
      </c>
    </row>
    <row r="11" spans="1:8" ht="17.25" customHeight="1" x14ac:dyDescent="0.35">
      <c r="A11" s="155"/>
      <c r="B11" s="179"/>
      <c r="C11" s="12" t="s">
        <v>45</v>
      </c>
      <c r="D11" s="112">
        <v>553</v>
      </c>
      <c r="E11" s="158"/>
      <c r="F11" s="164"/>
      <c r="G11" s="120">
        <v>1.1373452346674344</v>
      </c>
      <c r="H11" s="114" t="s">
        <v>79</v>
      </c>
    </row>
    <row r="12" spans="1:8" ht="17.25" customHeight="1" x14ac:dyDescent="0.35">
      <c r="A12" s="155"/>
      <c r="B12" s="179"/>
      <c r="C12" s="12" t="s">
        <v>46</v>
      </c>
      <c r="D12" s="112">
        <v>853</v>
      </c>
      <c r="E12" s="158"/>
      <c r="F12" s="164"/>
      <c r="G12" s="120">
        <v>1.7543498827691171</v>
      </c>
      <c r="H12" s="114" t="s">
        <v>80</v>
      </c>
    </row>
    <row r="13" spans="1:8" ht="37.5" x14ac:dyDescent="0.35">
      <c r="A13" s="155"/>
      <c r="B13" s="180"/>
      <c r="C13" s="13" t="s">
        <v>60</v>
      </c>
      <c r="D13" s="112">
        <v>2605</v>
      </c>
      <c r="E13" s="158"/>
      <c r="F13" s="165"/>
      <c r="G13" s="120">
        <v>5.3576570276829418</v>
      </c>
      <c r="H13" s="114" t="s">
        <v>81</v>
      </c>
    </row>
    <row r="14" spans="1:8" ht="17.25" customHeight="1" x14ac:dyDescent="0.35">
      <c r="A14" s="155"/>
      <c r="B14" s="178" t="s">
        <v>26</v>
      </c>
      <c r="C14" s="12" t="s">
        <v>42</v>
      </c>
      <c r="D14" s="112">
        <v>150</v>
      </c>
      <c r="E14" s="158"/>
      <c r="F14" s="163">
        <v>2.7785775986179098</v>
      </c>
      <c r="G14" s="120">
        <v>0.30850232405084121</v>
      </c>
      <c r="H14" s="114" t="s">
        <v>82</v>
      </c>
    </row>
    <row r="15" spans="1:8" ht="17.25" customHeight="1" x14ac:dyDescent="0.35">
      <c r="A15" s="155"/>
      <c r="B15" s="179"/>
      <c r="C15" s="12" t="s">
        <v>47</v>
      </c>
      <c r="D15" s="112">
        <v>48</v>
      </c>
      <c r="E15" s="158"/>
      <c r="F15" s="164"/>
      <c r="G15" s="120">
        <v>9.8720743696269181E-2</v>
      </c>
      <c r="H15" s="114" t="s">
        <v>66</v>
      </c>
    </row>
    <row r="16" spans="1:8" ht="17.25" customHeight="1" x14ac:dyDescent="0.35">
      <c r="A16" s="155"/>
      <c r="B16" s="179"/>
      <c r="C16" s="12" t="s">
        <v>44</v>
      </c>
      <c r="D16" s="112">
        <v>11</v>
      </c>
      <c r="E16" s="158"/>
      <c r="F16" s="164"/>
      <c r="G16" s="120">
        <v>2.2623503763728355E-2</v>
      </c>
      <c r="H16" s="114"/>
    </row>
    <row r="17" spans="1:8" ht="17.25" customHeight="1" x14ac:dyDescent="0.35">
      <c r="A17" s="155"/>
      <c r="B17" s="179"/>
      <c r="C17" s="13" t="s">
        <v>1363</v>
      </c>
      <c r="D17" s="112">
        <v>336</v>
      </c>
      <c r="E17" s="158"/>
      <c r="F17" s="164"/>
      <c r="G17" s="120">
        <v>0.69104520587388429</v>
      </c>
      <c r="H17" s="114" t="s">
        <v>1367</v>
      </c>
    </row>
    <row r="18" spans="1:8" ht="17.25" customHeight="1" x14ac:dyDescent="0.35">
      <c r="A18" s="155"/>
      <c r="B18" s="179"/>
      <c r="C18" s="12" t="s">
        <v>45</v>
      </c>
      <c r="D18" s="112">
        <v>191</v>
      </c>
      <c r="E18" s="158"/>
      <c r="F18" s="164"/>
      <c r="G18" s="120">
        <v>0.39282629262473773</v>
      </c>
      <c r="H18" s="114" t="s">
        <v>83</v>
      </c>
    </row>
    <row r="19" spans="1:8" ht="17.25" customHeight="1" x14ac:dyDescent="0.35">
      <c r="A19" s="155"/>
      <c r="B19" s="179"/>
      <c r="C19" s="12" t="s">
        <v>48</v>
      </c>
      <c r="D19" s="112">
        <v>109</v>
      </c>
      <c r="E19" s="158"/>
      <c r="F19" s="164"/>
      <c r="G19" s="120">
        <v>0.22417835547694459</v>
      </c>
      <c r="H19" s="114"/>
    </row>
    <row r="20" spans="1:8" ht="25" x14ac:dyDescent="0.35">
      <c r="A20" s="155"/>
      <c r="B20" s="180"/>
      <c r="C20" s="13" t="s">
        <v>61</v>
      </c>
      <c r="D20" s="112">
        <v>506</v>
      </c>
      <c r="E20" s="158"/>
      <c r="F20" s="165"/>
      <c r="G20" s="120">
        <v>1.0406811731315044</v>
      </c>
      <c r="H20" s="114" t="s">
        <v>84</v>
      </c>
    </row>
    <row r="21" spans="1:8" ht="25.75" customHeight="1" x14ac:dyDescent="0.35">
      <c r="A21" s="155"/>
      <c r="B21" s="20" t="s">
        <v>27</v>
      </c>
      <c r="C21" s="12" t="s">
        <v>27</v>
      </c>
      <c r="D21" s="112">
        <v>149</v>
      </c>
      <c r="E21" s="158"/>
      <c r="F21" s="115">
        <v>0.30644564189050222</v>
      </c>
      <c r="G21" s="120">
        <v>0.30644564189050222</v>
      </c>
      <c r="H21" s="114"/>
    </row>
    <row r="22" spans="1:8" ht="28.75" customHeight="1" x14ac:dyDescent="0.35">
      <c r="A22" s="155"/>
      <c r="B22" s="20" t="s">
        <v>28</v>
      </c>
      <c r="C22" s="12" t="s">
        <v>28</v>
      </c>
      <c r="D22" s="112">
        <v>186</v>
      </c>
      <c r="E22" s="158"/>
      <c r="F22" s="115">
        <v>0.38254288182304308</v>
      </c>
      <c r="G22" s="120">
        <v>0.38254288182304308</v>
      </c>
      <c r="H22" s="114"/>
    </row>
    <row r="23" spans="1:8" ht="18" customHeight="1" x14ac:dyDescent="0.35">
      <c r="A23" s="155"/>
      <c r="B23" s="20" t="s">
        <v>85</v>
      </c>
      <c r="C23" s="12" t="s">
        <v>85</v>
      </c>
      <c r="D23" s="112">
        <v>273</v>
      </c>
      <c r="E23" s="158"/>
      <c r="F23" s="115">
        <v>0.56147422977253092</v>
      </c>
      <c r="G23" s="120">
        <v>0.56147422977253092</v>
      </c>
      <c r="H23" s="114" t="s">
        <v>67</v>
      </c>
    </row>
    <row r="24" spans="1:8" ht="28.4" customHeight="1" x14ac:dyDescent="0.35">
      <c r="A24" s="155"/>
      <c r="B24" s="20" t="s">
        <v>751</v>
      </c>
      <c r="C24" s="12" t="s">
        <v>751</v>
      </c>
      <c r="D24" s="112">
        <v>30</v>
      </c>
      <c r="E24" s="158"/>
      <c r="F24" s="115">
        <v>6.1700464810168235E-2</v>
      </c>
      <c r="G24" s="120">
        <v>6.1700464810168235E-2</v>
      </c>
      <c r="H24" s="114"/>
    </row>
    <row r="25" spans="1:8" ht="17.25" customHeight="1" x14ac:dyDescent="0.35">
      <c r="A25" s="155"/>
      <c r="B25" s="167" t="s">
        <v>29</v>
      </c>
      <c r="C25" s="13" t="s">
        <v>49</v>
      </c>
      <c r="D25" s="112">
        <v>1066</v>
      </c>
      <c r="E25" s="158"/>
      <c r="F25" s="163">
        <v>7.4534161490683228</v>
      </c>
      <c r="G25" s="120">
        <v>2.1924231829213112</v>
      </c>
      <c r="H25" s="114" t="s">
        <v>86</v>
      </c>
    </row>
    <row r="26" spans="1:8" ht="17.25" customHeight="1" x14ac:dyDescent="0.35">
      <c r="A26" s="155"/>
      <c r="B26" s="167"/>
      <c r="C26" s="13" t="s">
        <v>50</v>
      </c>
      <c r="D26" s="112">
        <v>647</v>
      </c>
      <c r="E26" s="158"/>
      <c r="F26" s="164"/>
      <c r="G26" s="120">
        <v>1.3306733577392948</v>
      </c>
      <c r="H26" s="114" t="s">
        <v>68</v>
      </c>
    </row>
    <row r="27" spans="1:8" x14ac:dyDescent="0.35">
      <c r="A27" s="155"/>
      <c r="B27" s="167"/>
      <c r="C27" s="13" t="s">
        <v>51</v>
      </c>
      <c r="D27" s="112">
        <v>768</v>
      </c>
      <c r="E27" s="158"/>
      <c r="F27" s="164"/>
      <c r="G27" s="120">
        <v>1.5795318991403069</v>
      </c>
      <c r="H27" s="114"/>
    </row>
    <row r="28" spans="1:8" ht="25" x14ac:dyDescent="0.35">
      <c r="A28" s="155"/>
      <c r="B28" s="167"/>
      <c r="C28" s="13" t="s">
        <v>62</v>
      </c>
      <c r="D28" s="112">
        <v>1143</v>
      </c>
      <c r="E28" s="157"/>
      <c r="F28" s="165"/>
      <c r="G28" s="120">
        <v>2.3507877092674097</v>
      </c>
      <c r="H28" s="114" t="s">
        <v>87</v>
      </c>
    </row>
    <row r="29" spans="1:8" ht="17.25" customHeight="1" x14ac:dyDescent="0.35">
      <c r="A29" s="155" t="s">
        <v>22</v>
      </c>
      <c r="B29" s="20" t="s">
        <v>54</v>
      </c>
      <c r="C29" s="13" t="s">
        <v>54</v>
      </c>
      <c r="D29" s="112">
        <v>152</v>
      </c>
      <c r="E29" s="156">
        <v>0.52856731520710787</v>
      </c>
      <c r="F29" s="115">
        <v>0.31261568837151904</v>
      </c>
      <c r="G29" s="120">
        <v>0.31261568837151904</v>
      </c>
      <c r="H29" s="114"/>
    </row>
    <row r="30" spans="1:8" ht="17.25" customHeight="1" x14ac:dyDescent="0.35">
      <c r="A30" s="155"/>
      <c r="B30" s="20" t="s">
        <v>36</v>
      </c>
      <c r="C30" s="13" t="s">
        <v>36</v>
      </c>
      <c r="D30" s="112">
        <v>105</v>
      </c>
      <c r="E30" s="157"/>
      <c r="F30" s="115">
        <v>0.2159516268355888</v>
      </c>
      <c r="G30" s="120">
        <v>0.2159516268355888</v>
      </c>
      <c r="H30" s="114"/>
    </row>
    <row r="31" spans="1:8" ht="17.25" customHeight="1" x14ac:dyDescent="0.35">
      <c r="A31" s="155" t="s">
        <v>15</v>
      </c>
      <c r="B31" s="162" t="s">
        <v>25</v>
      </c>
      <c r="C31" s="13" t="s">
        <v>37</v>
      </c>
      <c r="D31" s="112">
        <v>1410</v>
      </c>
      <c r="E31" s="156">
        <v>8.4303401752293201</v>
      </c>
      <c r="F31" s="163">
        <v>3.6135905557155197</v>
      </c>
      <c r="G31" s="120">
        <v>2.8999218460779073</v>
      </c>
      <c r="H31" s="114" t="s">
        <v>71</v>
      </c>
    </row>
    <row r="32" spans="1:8" ht="17.25" customHeight="1" x14ac:dyDescent="0.35">
      <c r="A32" s="155"/>
      <c r="B32" s="162"/>
      <c r="C32" s="13" t="s">
        <v>38</v>
      </c>
      <c r="D32" s="112">
        <v>330</v>
      </c>
      <c r="E32" s="158"/>
      <c r="F32" s="164"/>
      <c r="G32" s="120">
        <v>0.67870511291185065</v>
      </c>
      <c r="H32" s="114" t="s">
        <v>72</v>
      </c>
    </row>
    <row r="33" spans="1:8" x14ac:dyDescent="0.35">
      <c r="A33" s="155"/>
      <c r="B33" s="162"/>
      <c r="C33" s="13" t="s">
        <v>752</v>
      </c>
      <c r="D33" s="112">
        <v>17</v>
      </c>
      <c r="E33" s="158"/>
      <c r="F33" s="165"/>
      <c r="G33" s="120">
        <v>3.4963596725762006E-2</v>
      </c>
      <c r="H33" s="114" t="s">
        <v>73</v>
      </c>
    </row>
    <row r="34" spans="1:8" ht="17.25" customHeight="1" x14ac:dyDescent="0.35">
      <c r="A34" s="155"/>
      <c r="B34" s="166" t="s">
        <v>26</v>
      </c>
      <c r="C34" s="12" t="s">
        <v>39</v>
      </c>
      <c r="D34" s="112">
        <v>418</v>
      </c>
      <c r="E34" s="158"/>
      <c r="F34" s="163">
        <v>1.9456213236806386</v>
      </c>
      <c r="G34" s="120">
        <v>0.85969314302167743</v>
      </c>
      <c r="H34" s="114"/>
    </row>
    <row r="35" spans="1:8" ht="17.25" customHeight="1" x14ac:dyDescent="0.35">
      <c r="A35" s="155"/>
      <c r="B35" s="166"/>
      <c r="C35" s="12" t="s">
        <v>40</v>
      </c>
      <c r="D35" s="112">
        <v>488</v>
      </c>
      <c r="E35" s="158"/>
      <c r="F35" s="164"/>
      <c r="G35" s="120">
        <v>1.0036608942454035</v>
      </c>
      <c r="H35" s="114"/>
    </row>
    <row r="36" spans="1:8" ht="17.25" customHeight="1" x14ac:dyDescent="0.35">
      <c r="A36" s="155"/>
      <c r="B36" s="166"/>
      <c r="C36" s="12" t="s">
        <v>41</v>
      </c>
      <c r="D36" s="112">
        <v>40</v>
      </c>
      <c r="E36" s="158"/>
      <c r="F36" s="165"/>
      <c r="G36" s="120">
        <v>8.2267286413557641E-2</v>
      </c>
      <c r="H36" s="114"/>
    </row>
    <row r="37" spans="1:8" ht="17.25" customHeight="1" x14ac:dyDescent="0.35">
      <c r="A37" s="155"/>
      <c r="B37" s="20" t="s">
        <v>753</v>
      </c>
      <c r="C37" s="13" t="s">
        <v>753</v>
      </c>
      <c r="D37" s="112">
        <v>480</v>
      </c>
      <c r="E37" s="158"/>
      <c r="F37" s="115">
        <v>0.98720743696269175</v>
      </c>
      <c r="G37" s="120">
        <v>0.98720743696269175</v>
      </c>
      <c r="H37" s="114" t="s">
        <v>74</v>
      </c>
    </row>
    <row r="38" spans="1:8" ht="30" customHeight="1" x14ac:dyDescent="0.35">
      <c r="A38" s="155"/>
      <c r="B38" s="20" t="s">
        <v>52</v>
      </c>
      <c r="C38" s="13" t="s">
        <v>52</v>
      </c>
      <c r="D38" s="112">
        <v>916</v>
      </c>
      <c r="E38" s="158"/>
      <c r="F38" s="115">
        <v>1.8839208588704703</v>
      </c>
      <c r="G38" s="120">
        <v>1.8839208588704703</v>
      </c>
      <c r="H38" s="114" t="s">
        <v>75</v>
      </c>
    </row>
    <row r="39" spans="1:8" ht="28.75" customHeight="1" x14ac:dyDescent="0.35">
      <c r="A39" s="43" t="s">
        <v>17</v>
      </c>
      <c r="B39" s="20" t="s">
        <v>17</v>
      </c>
      <c r="C39" s="13" t="s">
        <v>17</v>
      </c>
      <c r="D39" s="112">
        <v>1137</v>
      </c>
      <c r="E39" s="116">
        <v>2.3384476163053765</v>
      </c>
      <c r="F39" s="115">
        <v>2.3384476163053765</v>
      </c>
      <c r="G39" s="120">
        <v>2.3384476163053765</v>
      </c>
      <c r="H39" s="114"/>
    </row>
    <row r="40" spans="1:8" ht="17.25" customHeight="1" x14ac:dyDescent="0.35">
      <c r="A40" s="155" t="s">
        <v>18</v>
      </c>
      <c r="B40" s="20" t="s">
        <v>30</v>
      </c>
      <c r="C40" s="13" t="s">
        <v>30</v>
      </c>
      <c r="D40" s="112">
        <v>2563</v>
      </c>
      <c r="E40" s="156">
        <v>9.1234420632635427</v>
      </c>
      <c r="F40" s="115">
        <v>5.2712763769487063</v>
      </c>
      <c r="G40" s="120">
        <v>5.2712763769487063</v>
      </c>
      <c r="H40" s="114"/>
    </row>
    <row r="41" spans="1:8" ht="17.25" customHeight="1" x14ac:dyDescent="0.35">
      <c r="A41" s="155"/>
      <c r="B41" s="20" t="s">
        <v>31</v>
      </c>
      <c r="C41" s="13" t="s">
        <v>31</v>
      </c>
      <c r="D41" s="112">
        <v>1099</v>
      </c>
      <c r="E41" s="158"/>
      <c r="F41" s="115">
        <v>2.2602936942124967</v>
      </c>
      <c r="G41" s="120">
        <v>2.2602936942124967</v>
      </c>
      <c r="H41" s="114"/>
    </row>
    <row r="42" spans="1:8" ht="17.25" customHeight="1" x14ac:dyDescent="0.35">
      <c r="A42" s="155"/>
      <c r="B42" s="20" t="s">
        <v>53</v>
      </c>
      <c r="C42" s="13" t="s">
        <v>53</v>
      </c>
      <c r="D42" s="112">
        <v>774</v>
      </c>
      <c r="E42" s="157"/>
      <c r="F42" s="115">
        <v>1.5918719921023405</v>
      </c>
      <c r="G42" s="120">
        <v>1.5918719921023405</v>
      </c>
      <c r="H42" s="114" t="s">
        <v>88</v>
      </c>
    </row>
    <row r="43" spans="1:8" ht="17.25" customHeight="1" x14ac:dyDescent="0.35">
      <c r="A43" s="155" t="s">
        <v>19</v>
      </c>
      <c r="B43" s="20" t="s">
        <v>32</v>
      </c>
      <c r="C43" s="13" t="s">
        <v>32</v>
      </c>
      <c r="D43" s="112">
        <v>273</v>
      </c>
      <c r="E43" s="156">
        <v>1.011887622886759</v>
      </c>
      <c r="F43" s="115">
        <v>0.56147422977253092</v>
      </c>
      <c r="G43" s="120">
        <v>0.56147422977253092</v>
      </c>
      <c r="H43" s="114"/>
    </row>
    <row r="44" spans="1:8" ht="27" customHeight="1" x14ac:dyDescent="0.35">
      <c r="A44" s="155"/>
      <c r="B44" s="20" t="s">
        <v>750</v>
      </c>
      <c r="C44" s="13" t="s">
        <v>750</v>
      </c>
      <c r="D44" s="112">
        <v>129</v>
      </c>
      <c r="E44" s="158"/>
      <c r="F44" s="115">
        <v>0.2653119986837234</v>
      </c>
      <c r="G44" s="120">
        <v>0.2653119986837234</v>
      </c>
      <c r="H44" s="114"/>
    </row>
    <row r="45" spans="1:8" ht="28.4" customHeight="1" x14ac:dyDescent="0.35">
      <c r="A45" s="155"/>
      <c r="B45" s="20" t="s">
        <v>33</v>
      </c>
      <c r="C45" s="13" t="s">
        <v>33</v>
      </c>
      <c r="D45" s="112">
        <v>90</v>
      </c>
      <c r="E45" s="157"/>
      <c r="F45" s="115">
        <v>0.18510139443050469</v>
      </c>
      <c r="G45" s="120">
        <v>0.18510139443050469</v>
      </c>
      <c r="H45" s="114"/>
    </row>
    <row r="46" spans="1:8" ht="28.75" customHeight="1" x14ac:dyDescent="0.35">
      <c r="A46" s="155" t="s">
        <v>20</v>
      </c>
      <c r="B46" s="20" t="s">
        <v>34</v>
      </c>
      <c r="C46" s="13" t="s">
        <v>34</v>
      </c>
      <c r="D46" s="112">
        <v>243</v>
      </c>
      <c r="E46" s="156">
        <v>0.66225165562913912</v>
      </c>
      <c r="F46" s="115">
        <v>0.4997737649623627</v>
      </c>
      <c r="G46" s="120">
        <v>0.4997737649623627</v>
      </c>
      <c r="H46" s="114" t="s">
        <v>89</v>
      </c>
    </row>
    <row r="47" spans="1:8" ht="17.25" customHeight="1" x14ac:dyDescent="0.35">
      <c r="A47" s="155"/>
      <c r="B47" s="20" t="s">
        <v>35</v>
      </c>
      <c r="C47" s="13" t="s">
        <v>35</v>
      </c>
      <c r="D47" s="112">
        <v>79</v>
      </c>
      <c r="E47" s="157"/>
      <c r="F47" s="115">
        <v>0.16247789066677634</v>
      </c>
      <c r="G47" s="120">
        <v>0.16247789066677634</v>
      </c>
      <c r="H47" s="114" t="s">
        <v>69</v>
      </c>
    </row>
    <row r="48" spans="1:8" ht="14.5" customHeight="1" x14ac:dyDescent="0.35">
      <c r="A48" s="43" t="s">
        <v>21</v>
      </c>
      <c r="B48" s="20" t="s">
        <v>21</v>
      </c>
      <c r="C48" s="13" t="s">
        <v>21</v>
      </c>
      <c r="D48" s="112">
        <v>576</v>
      </c>
      <c r="E48" s="116">
        <v>1.1846489243552301</v>
      </c>
      <c r="F48" s="115">
        <v>1.1846489243552301</v>
      </c>
      <c r="G48" s="120">
        <v>1.1846489243552301</v>
      </c>
      <c r="H48" s="114"/>
    </row>
    <row r="49" spans="1:8" ht="28.4" customHeight="1" x14ac:dyDescent="0.35">
      <c r="A49" s="159" t="s">
        <v>23</v>
      </c>
      <c r="B49" s="20" t="s">
        <v>55</v>
      </c>
      <c r="C49" s="13" t="s">
        <v>55</v>
      </c>
      <c r="D49" s="112">
        <v>8648</v>
      </c>
      <c r="E49" s="156">
        <v>43.126568220147263</v>
      </c>
      <c r="F49" s="115">
        <v>17.786187322611163</v>
      </c>
      <c r="G49" s="120">
        <v>17.786187322611163</v>
      </c>
      <c r="H49" s="114" t="s">
        <v>754</v>
      </c>
    </row>
    <row r="50" spans="1:8" ht="16.75" customHeight="1" x14ac:dyDescent="0.35">
      <c r="A50" s="159"/>
      <c r="B50" s="20" t="s">
        <v>56</v>
      </c>
      <c r="C50" s="13" t="s">
        <v>56</v>
      </c>
      <c r="D50" s="112">
        <v>9282</v>
      </c>
      <c r="E50" s="158"/>
      <c r="F50" s="115">
        <v>19.090123812266054</v>
      </c>
      <c r="G50" s="120">
        <v>19.090123812266054</v>
      </c>
      <c r="H50" s="114" t="s">
        <v>90</v>
      </c>
    </row>
    <row r="51" spans="1:8" ht="28.4" customHeight="1" x14ac:dyDescent="0.35">
      <c r="A51" s="159"/>
      <c r="B51" s="20" t="s">
        <v>57</v>
      </c>
      <c r="C51" s="13" t="s">
        <v>57</v>
      </c>
      <c r="D51" s="112">
        <v>1775</v>
      </c>
      <c r="E51" s="158"/>
      <c r="F51" s="115">
        <v>3.6506108346016206</v>
      </c>
      <c r="G51" s="120">
        <v>3.6506108346016206</v>
      </c>
      <c r="H51" s="114"/>
    </row>
    <row r="52" spans="1:8" ht="26.5" customHeight="1" x14ac:dyDescent="0.35">
      <c r="A52" s="159"/>
      <c r="B52" s="20" t="s">
        <v>756</v>
      </c>
      <c r="C52" s="13" t="s">
        <v>756</v>
      </c>
      <c r="D52" s="112">
        <v>725</v>
      </c>
      <c r="E52" s="158"/>
      <c r="F52" s="115">
        <v>1.4910945662457324</v>
      </c>
      <c r="G52" s="120">
        <v>1.4910945662457324</v>
      </c>
      <c r="H52" s="114" t="s">
        <v>757</v>
      </c>
    </row>
    <row r="53" spans="1:8" ht="18" customHeight="1" x14ac:dyDescent="0.35">
      <c r="A53" s="159"/>
      <c r="B53" s="20" t="s">
        <v>58</v>
      </c>
      <c r="C53" s="13" t="s">
        <v>58</v>
      </c>
      <c r="D53" s="112">
        <v>539</v>
      </c>
      <c r="E53" s="157"/>
      <c r="F53" s="115">
        <v>1.1085516844226893</v>
      </c>
      <c r="G53" s="120">
        <v>1.1085516844226893</v>
      </c>
      <c r="H53" s="114" t="s">
        <v>70</v>
      </c>
    </row>
    <row r="54" spans="1:8" ht="15.65" customHeight="1" x14ac:dyDescent="0.35">
      <c r="A54" s="43" t="s">
        <v>63</v>
      </c>
      <c r="B54" s="20" t="s">
        <v>63</v>
      </c>
      <c r="C54" s="13" t="s">
        <v>63</v>
      </c>
      <c r="D54" s="112">
        <v>1570</v>
      </c>
      <c r="E54" s="116">
        <v>3.2289909917321378</v>
      </c>
      <c r="F54" s="115">
        <v>3.2289909917321378</v>
      </c>
      <c r="G54" s="120">
        <v>3.2289909917321378</v>
      </c>
      <c r="H54" s="114"/>
    </row>
    <row r="55" spans="1:8" x14ac:dyDescent="0.35">
      <c r="A55" s="43" t="s">
        <v>24</v>
      </c>
      <c r="B55" s="20" t="s">
        <v>24</v>
      </c>
      <c r="C55" s="13" t="s">
        <v>24</v>
      </c>
      <c r="D55" s="112">
        <v>1318</v>
      </c>
      <c r="E55" s="116">
        <v>2.7107070873267243</v>
      </c>
      <c r="F55" s="115">
        <v>2.7107070873267243</v>
      </c>
      <c r="G55" s="120">
        <v>2.7107070873267243</v>
      </c>
      <c r="H55" s="114"/>
    </row>
    <row r="57" spans="1:8" x14ac:dyDescent="0.35">
      <c r="A57" s="67" t="s">
        <v>1419</v>
      </c>
    </row>
  </sheetData>
  <mergeCells count="28">
    <mergeCell ref="D5:D6"/>
    <mergeCell ref="E5:G5"/>
    <mergeCell ref="H5:H6"/>
    <mergeCell ref="E40:E42"/>
    <mergeCell ref="E43:E45"/>
    <mergeCell ref="F31:F33"/>
    <mergeCell ref="E31:E38"/>
    <mergeCell ref="F34:F36"/>
    <mergeCell ref="E46:E47"/>
    <mergeCell ref="E29:E30"/>
    <mergeCell ref="E49:E53"/>
    <mergeCell ref="F7:F13"/>
    <mergeCell ref="F14:F20"/>
    <mergeCell ref="F25:F28"/>
    <mergeCell ref="E7:E28"/>
    <mergeCell ref="A49:A53"/>
    <mergeCell ref="A46:A47"/>
    <mergeCell ref="A43:A45"/>
    <mergeCell ref="A7:A28"/>
    <mergeCell ref="A5:C5"/>
    <mergeCell ref="B14:B20"/>
    <mergeCell ref="B25:B28"/>
    <mergeCell ref="A40:A42"/>
    <mergeCell ref="A29:A30"/>
    <mergeCell ref="B7:B13"/>
    <mergeCell ref="A31:A38"/>
    <mergeCell ref="B31:B33"/>
    <mergeCell ref="B34:B36"/>
  </mergeCells>
  <hyperlinks>
    <hyperlink ref="G1" location="Índice!B1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="80" zoomScaleNormal="80" workbookViewId="0">
      <pane ySplit="6" topLeftCell="A7" activePane="bottomLeft" state="frozen"/>
      <selection sqref="A1:XFD1048576"/>
      <selection pane="bottomLeft" activeCell="A7" sqref="A7:A28"/>
    </sheetView>
  </sheetViews>
  <sheetFormatPr baseColWidth="10" defaultColWidth="11.453125" defaultRowHeight="14.5" x14ac:dyDescent="0.35"/>
  <cols>
    <col min="1" max="1" width="20.54296875" style="49" customWidth="1"/>
    <col min="2" max="2" width="35.54296875" style="49" customWidth="1"/>
    <col min="3" max="3" width="36.81640625" style="49" customWidth="1"/>
    <col min="4" max="4" width="12.54296875" style="49" customWidth="1"/>
    <col min="5" max="7" width="11.453125" style="49"/>
    <col min="8" max="8" width="67.54296875" style="77" customWidth="1"/>
    <col min="9" max="16384" width="11.453125" style="49"/>
  </cols>
  <sheetData>
    <row r="1" spans="1:8" ht="32.15" customHeight="1" x14ac:dyDescent="0.35">
      <c r="F1" s="50" t="s">
        <v>1332</v>
      </c>
    </row>
    <row r="2" spans="1:8" ht="14.5" customHeight="1" x14ac:dyDescent="0.35">
      <c r="F2" s="50"/>
    </row>
    <row r="3" spans="1:8" ht="18" x14ac:dyDescent="0.35">
      <c r="A3" s="52" t="s">
        <v>1371</v>
      </c>
      <c r="H3" s="49"/>
    </row>
    <row r="4" spans="1:8" x14ac:dyDescent="0.35">
      <c r="H4" s="49"/>
    </row>
    <row r="5" spans="1:8" s="111" customFormat="1" ht="14.5" customHeight="1" x14ac:dyDescent="0.35">
      <c r="A5" s="170" t="s">
        <v>1422</v>
      </c>
      <c r="B5" s="171"/>
      <c r="C5" s="172"/>
      <c r="D5" s="168" t="s">
        <v>103</v>
      </c>
      <c r="E5" s="173" t="s">
        <v>104</v>
      </c>
      <c r="F5" s="174"/>
      <c r="G5" s="175"/>
      <c r="H5" s="160" t="s">
        <v>1334</v>
      </c>
    </row>
    <row r="6" spans="1:8" s="111" customFormat="1" x14ac:dyDescent="0.35">
      <c r="A6" s="74" t="s">
        <v>64</v>
      </c>
      <c r="B6" s="74" t="s">
        <v>65</v>
      </c>
      <c r="C6" s="74" t="s">
        <v>1333</v>
      </c>
      <c r="D6" s="169"/>
      <c r="E6" s="74" t="s">
        <v>64</v>
      </c>
      <c r="F6" s="74" t="s">
        <v>65</v>
      </c>
      <c r="G6" s="74" t="s">
        <v>1333</v>
      </c>
      <c r="H6" s="161"/>
    </row>
    <row r="7" spans="1:8" ht="17.25" customHeight="1" x14ac:dyDescent="0.35">
      <c r="A7" s="176" t="s">
        <v>16</v>
      </c>
      <c r="B7" s="178" t="s">
        <v>25</v>
      </c>
      <c r="C7" s="12" t="s">
        <v>42</v>
      </c>
      <c r="D7" s="112">
        <v>583</v>
      </c>
      <c r="E7" s="156">
        <v>34.427392885655991</v>
      </c>
      <c r="F7" s="163">
        <v>20.575711877938438</v>
      </c>
      <c r="G7" s="113">
        <v>2.5858245365031491</v>
      </c>
      <c r="H7" s="114" t="s">
        <v>77</v>
      </c>
    </row>
    <row r="8" spans="1:8" ht="17.25" customHeight="1" x14ac:dyDescent="0.35">
      <c r="A8" s="155"/>
      <c r="B8" s="179"/>
      <c r="C8" s="12" t="s">
        <v>43</v>
      </c>
      <c r="D8" s="112">
        <v>275</v>
      </c>
      <c r="E8" s="158"/>
      <c r="F8" s="164"/>
      <c r="G8" s="113">
        <v>1.2197285549543155</v>
      </c>
      <c r="H8" s="114" t="s">
        <v>76</v>
      </c>
    </row>
    <row r="9" spans="1:8" ht="17.25" customHeight="1" x14ac:dyDescent="0.35">
      <c r="A9" s="155"/>
      <c r="B9" s="179"/>
      <c r="C9" s="12" t="s">
        <v>44</v>
      </c>
      <c r="D9" s="112">
        <v>55</v>
      </c>
      <c r="E9" s="158"/>
      <c r="F9" s="164"/>
      <c r="G9" s="113">
        <v>0.24394571099086312</v>
      </c>
      <c r="H9" s="114"/>
    </row>
    <row r="10" spans="1:8" ht="25" x14ac:dyDescent="0.35">
      <c r="A10" s="155"/>
      <c r="B10" s="179"/>
      <c r="C10" s="13" t="s">
        <v>59</v>
      </c>
      <c r="D10" s="112">
        <v>628</v>
      </c>
      <c r="E10" s="158"/>
      <c r="F10" s="164"/>
      <c r="G10" s="113">
        <v>2.7854164818593099</v>
      </c>
      <c r="H10" s="114" t="s">
        <v>78</v>
      </c>
    </row>
    <row r="11" spans="1:8" ht="17.25" customHeight="1" x14ac:dyDescent="0.35">
      <c r="A11" s="155"/>
      <c r="B11" s="179"/>
      <c r="C11" s="12" t="s">
        <v>45</v>
      </c>
      <c r="D11" s="112">
        <v>335</v>
      </c>
      <c r="E11" s="158"/>
      <c r="F11" s="164"/>
      <c r="G11" s="113">
        <v>1.4858511487625299</v>
      </c>
      <c r="H11" s="114" t="s">
        <v>79</v>
      </c>
    </row>
    <row r="12" spans="1:8" ht="17.25" customHeight="1" x14ac:dyDescent="0.35">
      <c r="A12" s="155"/>
      <c r="B12" s="179"/>
      <c r="C12" s="12" t="s">
        <v>46</v>
      </c>
      <c r="D12" s="112">
        <v>636</v>
      </c>
      <c r="E12" s="158"/>
      <c r="F12" s="164"/>
      <c r="G12" s="113">
        <v>2.820899494367072</v>
      </c>
      <c r="H12" s="114" t="s">
        <v>80</v>
      </c>
    </row>
    <row r="13" spans="1:8" ht="37.5" x14ac:dyDescent="0.35">
      <c r="A13" s="155"/>
      <c r="B13" s="180"/>
      <c r="C13" s="13" t="s">
        <v>60</v>
      </c>
      <c r="D13" s="112">
        <v>2127</v>
      </c>
      <c r="E13" s="158"/>
      <c r="F13" s="165"/>
      <c r="G13" s="113">
        <v>9.4340459505011971</v>
      </c>
      <c r="H13" s="114" t="s">
        <v>81</v>
      </c>
    </row>
    <row r="14" spans="1:8" ht="17.25" customHeight="1" x14ac:dyDescent="0.35">
      <c r="A14" s="155"/>
      <c r="B14" s="178" t="s">
        <v>26</v>
      </c>
      <c r="C14" s="12" t="s">
        <v>42</v>
      </c>
      <c r="D14" s="112">
        <v>103</v>
      </c>
      <c r="E14" s="158"/>
      <c r="F14" s="163">
        <v>3.8232945977113459</v>
      </c>
      <c r="G14" s="113">
        <v>0.45684378603743453</v>
      </c>
      <c r="H14" s="114" t="s">
        <v>82</v>
      </c>
    </row>
    <row r="15" spans="1:8" ht="17.25" customHeight="1" x14ac:dyDescent="0.35">
      <c r="A15" s="155"/>
      <c r="B15" s="179"/>
      <c r="C15" s="12" t="s">
        <v>47</v>
      </c>
      <c r="D15" s="112">
        <v>30</v>
      </c>
      <c r="E15" s="158"/>
      <c r="F15" s="164"/>
      <c r="G15" s="113">
        <v>0.13306129690410717</v>
      </c>
      <c r="H15" s="114" t="s">
        <v>66</v>
      </c>
    </row>
    <row r="16" spans="1:8" ht="17.25" customHeight="1" x14ac:dyDescent="0.35">
      <c r="A16" s="155"/>
      <c r="B16" s="179"/>
      <c r="C16" s="12" t="s">
        <v>44</v>
      </c>
      <c r="D16" s="112">
        <v>8</v>
      </c>
      <c r="E16" s="158"/>
      <c r="F16" s="164"/>
      <c r="G16" s="113">
        <v>3.548301250776191E-2</v>
      </c>
      <c r="H16" s="114"/>
    </row>
    <row r="17" spans="1:8" ht="17.25" customHeight="1" x14ac:dyDescent="0.35">
      <c r="A17" s="155"/>
      <c r="B17" s="179"/>
      <c r="C17" s="13" t="s">
        <v>1363</v>
      </c>
      <c r="D17" s="112">
        <v>109</v>
      </c>
      <c r="E17" s="158"/>
      <c r="F17" s="164"/>
      <c r="G17" s="113">
        <v>0.48345604541825604</v>
      </c>
      <c r="H17" s="114" t="s">
        <v>1367</v>
      </c>
    </row>
    <row r="18" spans="1:8" ht="17.25" customHeight="1" x14ac:dyDescent="0.35">
      <c r="A18" s="155"/>
      <c r="B18" s="179"/>
      <c r="C18" s="12" t="s">
        <v>45</v>
      </c>
      <c r="D18" s="112">
        <v>119</v>
      </c>
      <c r="E18" s="158"/>
      <c r="F18" s="164"/>
      <c r="G18" s="113">
        <v>0.52780981105295843</v>
      </c>
      <c r="H18" s="114" t="s">
        <v>83</v>
      </c>
    </row>
    <row r="19" spans="1:8" ht="17.25" customHeight="1" x14ac:dyDescent="0.35">
      <c r="A19" s="155"/>
      <c r="B19" s="179"/>
      <c r="C19" s="12" t="s">
        <v>48</v>
      </c>
      <c r="D19" s="112">
        <v>43</v>
      </c>
      <c r="E19" s="158"/>
      <c r="F19" s="164"/>
      <c r="G19" s="113">
        <v>0.19072119222922027</v>
      </c>
      <c r="H19" s="114"/>
    </row>
    <row r="20" spans="1:8" ht="25" x14ac:dyDescent="0.35">
      <c r="A20" s="155"/>
      <c r="B20" s="180"/>
      <c r="C20" s="13" t="s">
        <v>61</v>
      </c>
      <c r="D20" s="112">
        <v>450</v>
      </c>
      <c r="E20" s="158"/>
      <c r="F20" s="165"/>
      <c r="G20" s="113">
        <v>1.9959194535616076</v>
      </c>
      <c r="H20" s="114" t="s">
        <v>84</v>
      </c>
    </row>
    <row r="21" spans="1:8" ht="27.65" customHeight="1" x14ac:dyDescent="0.35">
      <c r="A21" s="155"/>
      <c r="B21" s="20" t="s">
        <v>27</v>
      </c>
      <c r="C21" s="12" t="s">
        <v>27</v>
      </c>
      <c r="D21" s="112">
        <v>80</v>
      </c>
      <c r="E21" s="158"/>
      <c r="F21" s="115">
        <v>0.35483012507761907</v>
      </c>
      <c r="G21" s="113">
        <v>0.35483012507761907</v>
      </c>
      <c r="H21" s="114"/>
    </row>
    <row r="22" spans="1:8" ht="27.65" customHeight="1" x14ac:dyDescent="0.35">
      <c r="A22" s="155"/>
      <c r="B22" s="20" t="s">
        <v>28</v>
      </c>
      <c r="C22" s="12" t="s">
        <v>28</v>
      </c>
      <c r="D22" s="112">
        <v>123</v>
      </c>
      <c r="E22" s="158"/>
      <c r="F22" s="115">
        <v>0.54555131730683937</v>
      </c>
      <c r="G22" s="113">
        <v>0.54555131730683937</v>
      </c>
      <c r="H22" s="114"/>
    </row>
    <row r="23" spans="1:8" ht="18" customHeight="1" x14ac:dyDescent="0.35">
      <c r="A23" s="155"/>
      <c r="B23" s="20" t="s">
        <v>85</v>
      </c>
      <c r="C23" s="12" t="s">
        <v>85</v>
      </c>
      <c r="D23" s="112">
        <v>221</v>
      </c>
      <c r="E23" s="158"/>
      <c r="F23" s="115">
        <v>0.98021822052692265</v>
      </c>
      <c r="G23" s="113">
        <v>0.98021822052692265</v>
      </c>
      <c r="H23" s="114" t="s">
        <v>67</v>
      </c>
    </row>
    <row r="24" spans="1:8" ht="29.5" customHeight="1" x14ac:dyDescent="0.35">
      <c r="A24" s="155"/>
      <c r="B24" s="20" t="s">
        <v>751</v>
      </c>
      <c r="C24" s="12" t="s">
        <v>751</v>
      </c>
      <c r="D24" s="112">
        <v>19</v>
      </c>
      <c r="E24" s="158"/>
      <c r="F24" s="115">
        <v>8.4272154705934535E-2</v>
      </c>
      <c r="G24" s="113">
        <v>8.4272154705934535E-2</v>
      </c>
      <c r="H24" s="114"/>
    </row>
    <row r="25" spans="1:8" ht="17.25" customHeight="1" x14ac:dyDescent="0.35">
      <c r="A25" s="155"/>
      <c r="B25" s="178" t="s">
        <v>29</v>
      </c>
      <c r="C25" s="13" t="s">
        <v>49</v>
      </c>
      <c r="D25" s="112">
        <v>630</v>
      </c>
      <c r="E25" s="158"/>
      <c r="F25" s="163">
        <v>8.0635145923888931</v>
      </c>
      <c r="G25" s="113">
        <v>2.7942872349862502</v>
      </c>
      <c r="H25" s="114" t="s">
        <v>86</v>
      </c>
    </row>
    <row r="26" spans="1:8" ht="17.25" customHeight="1" x14ac:dyDescent="0.35">
      <c r="A26" s="155"/>
      <c r="B26" s="179"/>
      <c r="C26" s="13" t="s">
        <v>50</v>
      </c>
      <c r="D26" s="112">
        <v>225</v>
      </c>
      <c r="E26" s="158"/>
      <c r="F26" s="164"/>
      <c r="G26" s="113">
        <v>0.9979597267808038</v>
      </c>
      <c r="H26" s="114" t="s">
        <v>68</v>
      </c>
    </row>
    <row r="27" spans="1:8" x14ac:dyDescent="0.35">
      <c r="A27" s="155"/>
      <c r="B27" s="179"/>
      <c r="C27" s="13" t="s">
        <v>51</v>
      </c>
      <c r="D27" s="112">
        <v>286</v>
      </c>
      <c r="E27" s="158"/>
      <c r="F27" s="164"/>
      <c r="G27" s="113">
        <v>1.2685176971524883</v>
      </c>
      <c r="H27" s="114"/>
    </row>
    <row r="28" spans="1:8" ht="25" x14ac:dyDescent="0.35">
      <c r="A28" s="155"/>
      <c r="B28" s="180"/>
      <c r="C28" s="13" t="s">
        <v>62</v>
      </c>
      <c r="D28" s="112">
        <v>677</v>
      </c>
      <c r="E28" s="157"/>
      <c r="F28" s="165"/>
      <c r="G28" s="113">
        <v>3.0027499334693517</v>
      </c>
      <c r="H28" s="114" t="s">
        <v>87</v>
      </c>
    </row>
    <row r="29" spans="1:8" ht="17.25" customHeight="1" x14ac:dyDescent="0.35">
      <c r="A29" s="155" t="s">
        <v>22</v>
      </c>
      <c r="B29" s="20" t="s">
        <v>54</v>
      </c>
      <c r="C29" s="13" t="s">
        <v>54</v>
      </c>
      <c r="D29" s="112">
        <v>87</v>
      </c>
      <c r="E29" s="156">
        <v>0.59434045950501191</v>
      </c>
      <c r="F29" s="115">
        <v>0.38587776102191079</v>
      </c>
      <c r="G29" s="113">
        <v>0.38587776102191079</v>
      </c>
      <c r="H29" s="114"/>
    </row>
    <row r="30" spans="1:8" ht="17.25" customHeight="1" x14ac:dyDescent="0.35">
      <c r="A30" s="155"/>
      <c r="B30" s="20" t="s">
        <v>36</v>
      </c>
      <c r="C30" s="13" t="s">
        <v>36</v>
      </c>
      <c r="D30" s="112">
        <v>47</v>
      </c>
      <c r="E30" s="157"/>
      <c r="F30" s="115">
        <v>0.20846269848310123</v>
      </c>
      <c r="G30" s="113">
        <v>0.20846269848310123</v>
      </c>
      <c r="H30" s="114"/>
    </row>
    <row r="31" spans="1:8" ht="17.25" customHeight="1" x14ac:dyDescent="0.35">
      <c r="A31" s="155" t="s">
        <v>15</v>
      </c>
      <c r="B31" s="187" t="s">
        <v>25</v>
      </c>
      <c r="C31" s="13" t="s">
        <v>37</v>
      </c>
      <c r="D31" s="112">
        <v>416</v>
      </c>
      <c r="E31" s="156">
        <v>6.914752062450102</v>
      </c>
      <c r="F31" s="163">
        <v>3.0249268162867033</v>
      </c>
      <c r="G31" s="113">
        <v>1.8451166504036194</v>
      </c>
      <c r="H31" s="114" t="s">
        <v>71</v>
      </c>
    </row>
    <row r="32" spans="1:8" ht="17.25" customHeight="1" x14ac:dyDescent="0.35">
      <c r="A32" s="155"/>
      <c r="B32" s="188"/>
      <c r="C32" s="13" t="s">
        <v>38</v>
      </c>
      <c r="D32" s="112">
        <v>253</v>
      </c>
      <c r="E32" s="158"/>
      <c r="F32" s="164"/>
      <c r="G32" s="113">
        <v>1.1221502705579705</v>
      </c>
      <c r="H32" s="114" t="s">
        <v>72</v>
      </c>
    </row>
    <row r="33" spans="1:8" x14ac:dyDescent="0.35">
      <c r="A33" s="155"/>
      <c r="B33" s="189"/>
      <c r="C33" s="13" t="s">
        <v>752</v>
      </c>
      <c r="D33" s="112">
        <v>13</v>
      </c>
      <c r="E33" s="158"/>
      <c r="F33" s="165"/>
      <c r="G33" s="113">
        <v>5.7659895325113106E-2</v>
      </c>
      <c r="H33" s="114" t="s">
        <v>73</v>
      </c>
    </row>
    <row r="34" spans="1:8" ht="17.25" customHeight="1" x14ac:dyDescent="0.35">
      <c r="A34" s="155"/>
      <c r="B34" s="190" t="s">
        <v>26</v>
      </c>
      <c r="C34" s="12" t="s">
        <v>39</v>
      </c>
      <c r="D34" s="112">
        <v>139</v>
      </c>
      <c r="E34" s="158"/>
      <c r="F34" s="163">
        <v>1.6854430941186909</v>
      </c>
      <c r="G34" s="113">
        <v>0.61651734232236322</v>
      </c>
      <c r="H34" s="114"/>
    </row>
    <row r="35" spans="1:8" ht="17.25" customHeight="1" x14ac:dyDescent="0.35">
      <c r="A35" s="155"/>
      <c r="B35" s="191"/>
      <c r="C35" s="12" t="s">
        <v>40</v>
      </c>
      <c r="D35" s="112">
        <v>207</v>
      </c>
      <c r="E35" s="158"/>
      <c r="F35" s="164"/>
      <c r="G35" s="113">
        <v>0.91812294863833943</v>
      </c>
      <c r="H35" s="114"/>
    </row>
    <row r="36" spans="1:8" ht="17.25" customHeight="1" x14ac:dyDescent="0.35">
      <c r="A36" s="155"/>
      <c r="B36" s="192"/>
      <c r="C36" s="12" t="s">
        <v>41</v>
      </c>
      <c r="D36" s="112">
        <v>34</v>
      </c>
      <c r="E36" s="158"/>
      <c r="F36" s="165"/>
      <c r="G36" s="113">
        <v>0.15080280315798811</v>
      </c>
      <c r="H36" s="114"/>
    </row>
    <row r="37" spans="1:8" ht="28.75" customHeight="1" x14ac:dyDescent="0.35">
      <c r="A37" s="155"/>
      <c r="B37" s="20" t="s">
        <v>753</v>
      </c>
      <c r="C37" s="13" t="s">
        <v>753</v>
      </c>
      <c r="D37" s="112">
        <v>147</v>
      </c>
      <c r="E37" s="158"/>
      <c r="F37" s="115">
        <v>0.65200035483012508</v>
      </c>
      <c r="G37" s="113">
        <v>0.65200035483012508</v>
      </c>
      <c r="H37" s="114" t="s">
        <v>74</v>
      </c>
    </row>
    <row r="38" spans="1:8" ht="28.75" customHeight="1" x14ac:dyDescent="0.35">
      <c r="A38" s="155"/>
      <c r="B38" s="20" t="s">
        <v>52</v>
      </c>
      <c r="C38" s="13" t="s">
        <v>52</v>
      </c>
      <c r="D38" s="112">
        <v>350</v>
      </c>
      <c r="E38" s="157"/>
      <c r="F38" s="115">
        <v>1.5523817972145835</v>
      </c>
      <c r="G38" s="113">
        <v>1.5523817972145835</v>
      </c>
      <c r="H38" s="114" t="s">
        <v>75</v>
      </c>
    </row>
    <row r="39" spans="1:8" ht="25" x14ac:dyDescent="0.35">
      <c r="A39" s="43" t="s">
        <v>17</v>
      </c>
      <c r="B39" s="20" t="s">
        <v>17</v>
      </c>
      <c r="C39" s="13" t="s">
        <v>17</v>
      </c>
      <c r="D39" s="112">
        <v>413</v>
      </c>
      <c r="E39" s="116">
        <v>1.8318105207132087</v>
      </c>
      <c r="F39" s="115">
        <v>1.8318105207132087</v>
      </c>
      <c r="G39" s="113">
        <v>1.8318105207132087</v>
      </c>
      <c r="H39" s="114"/>
    </row>
    <row r="40" spans="1:8" ht="17.25" customHeight="1" x14ac:dyDescent="0.35">
      <c r="A40" s="155" t="s">
        <v>18</v>
      </c>
      <c r="B40" s="20" t="s">
        <v>30</v>
      </c>
      <c r="C40" s="13" t="s">
        <v>30</v>
      </c>
      <c r="D40" s="112">
        <v>559</v>
      </c>
      <c r="E40" s="156">
        <v>4.9498802448327863</v>
      </c>
      <c r="F40" s="115">
        <v>2.4793754989798633</v>
      </c>
      <c r="G40" s="113">
        <v>2.4793754989798633</v>
      </c>
      <c r="H40" s="114"/>
    </row>
    <row r="41" spans="1:8" ht="17.25" customHeight="1" x14ac:dyDescent="0.35">
      <c r="A41" s="155"/>
      <c r="B41" s="20" t="s">
        <v>31</v>
      </c>
      <c r="C41" s="13" t="s">
        <v>31</v>
      </c>
      <c r="D41" s="112">
        <v>265</v>
      </c>
      <c r="E41" s="158"/>
      <c r="F41" s="115">
        <v>1.1753747893196131</v>
      </c>
      <c r="G41" s="113">
        <v>1.1753747893196131</v>
      </c>
      <c r="H41" s="114"/>
    </row>
    <row r="42" spans="1:8" ht="17.25" customHeight="1" x14ac:dyDescent="0.35">
      <c r="A42" s="155"/>
      <c r="B42" s="20" t="s">
        <v>53</v>
      </c>
      <c r="C42" s="13" t="s">
        <v>53</v>
      </c>
      <c r="D42" s="112">
        <v>292</v>
      </c>
      <c r="E42" s="157"/>
      <c r="F42" s="115">
        <v>1.2951299565333096</v>
      </c>
      <c r="G42" s="113">
        <v>1.2951299565333096</v>
      </c>
      <c r="H42" s="114" t="s">
        <v>88</v>
      </c>
    </row>
    <row r="43" spans="1:8" ht="17.25" customHeight="1" x14ac:dyDescent="0.35">
      <c r="A43" s="155" t="s">
        <v>19</v>
      </c>
      <c r="B43" s="20" t="s">
        <v>32</v>
      </c>
      <c r="C43" s="13" t="s">
        <v>32</v>
      </c>
      <c r="D43" s="112">
        <v>101</v>
      </c>
      <c r="E43" s="156">
        <v>0.84272154705934532</v>
      </c>
      <c r="F43" s="115">
        <v>0.44797303291049406</v>
      </c>
      <c r="G43" s="113">
        <v>0.44797303291049406</v>
      </c>
      <c r="H43" s="114"/>
    </row>
    <row r="44" spans="1:8" ht="30" customHeight="1" x14ac:dyDescent="0.35">
      <c r="A44" s="155"/>
      <c r="B44" s="20" t="s">
        <v>750</v>
      </c>
      <c r="C44" s="13" t="s">
        <v>750</v>
      </c>
      <c r="D44" s="112">
        <v>30</v>
      </c>
      <c r="E44" s="158"/>
      <c r="F44" s="115">
        <v>0.13306129690410717</v>
      </c>
      <c r="G44" s="113">
        <v>0.13306129690410717</v>
      </c>
      <c r="H44" s="114"/>
    </row>
    <row r="45" spans="1:8" ht="28.4" customHeight="1" x14ac:dyDescent="0.35">
      <c r="A45" s="155"/>
      <c r="B45" s="20" t="s">
        <v>33</v>
      </c>
      <c r="C45" s="13" t="s">
        <v>33</v>
      </c>
      <c r="D45" s="112">
        <v>59</v>
      </c>
      <c r="E45" s="157"/>
      <c r="F45" s="115">
        <v>0.26168721724474409</v>
      </c>
      <c r="G45" s="113">
        <v>0.26168721724474409</v>
      </c>
      <c r="H45" s="114"/>
    </row>
    <row r="46" spans="1:8" ht="29.5" customHeight="1" x14ac:dyDescent="0.35">
      <c r="A46" s="155" t="s">
        <v>20</v>
      </c>
      <c r="B46" s="20" t="s">
        <v>34</v>
      </c>
      <c r="C46" s="13" t="s">
        <v>34</v>
      </c>
      <c r="D46" s="112">
        <v>65</v>
      </c>
      <c r="E46" s="156">
        <v>0.44353765634702386</v>
      </c>
      <c r="F46" s="115">
        <v>0.28829947662556549</v>
      </c>
      <c r="G46" s="113">
        <v>0.28829947662556549</v>
      </c>
      <c r="H46" s="114" t="s">
        <v>89</v>
      </c>
    </row>
    <row r="47" spans="1:8" ht="17.25" customHeight="1" x14ac:dyDescent="0.35">
      <c r="A47" s="155"/>
      <c r="B47" s="20" t="s">
        <v>35</v>
      </c>
      <c r="C47" s="13" t="s">
        <v>35</v>
      </c>
      <c r="D47" s="112">
        <v>35</v>
      </c>
      <c r="E47" s="157"/>
      <c r="F47" s="115">
        <v>0.15523817972145834</v>
      </c>
      <c r="G47" s="113">
        <v>0.15523817972145834</v>
      </c>
      <c r="H47" s="114" t="s">
        <v>69</v>
      </c>
    </row>
    <row r="48" spans="1:8" ht="25" x14ac:dyDescent="0.35">
      <c r="A48" s="43" t="s">
        <v>21</v>
      </c>
      <c r="B48" s="20" t="s">
        <v>21</v>
      </c>
      <c r="C48" s="13" t="s">
        <v>21</v>
      </c>
      <c r="D48" s="112">
        <v>160</v>
      </c>
      <c r="E48" s="116">
        <v>0.70966025015523815</v>
      </c>
      <c r="F48" s="115">
        <v>0.70966025015523815</v>
      </c>
      <c r="G48" s="113">
        <v>0.70966025015523815</v>
      </c>
      <c r="H48" s="114"/>
    </row>
    <row r="49" spans="1:8" ht="29.5" customHeight="1" x14ac:dyDescent="0.35">
      <c r="A49" s="159" t="s">
        <v>23</v>
      </c>
      <c r="B49" s="20" t="s">
        <v>55</v>
      </c>
      <c r="C49" s="13" t="s">
        <v>55</v>
      </c>
      <c r="D49" s="112">
        <v>2937</v>
      </c>
      <c r="E49" s="156">
        <v>41.426417102812032</v>
      </c>
      <c r="F49" s="115">
        <v>13.026700966912092</v>
      </c>
      <c r="G49" s="113">
        <v>13.026700966912092</v>
      </c>
      <c r="H49" s="114" t="s">
        <v>754</v>
      </c>
    </row>
    <row r="50" spans="1:8" ht="17.25" customHeight="1" x14ac:dyDescent="0.35">
      <c r="A50" s="159"/>
      <c r="B50" s="20" t="s">
        <v>56</v>
      </c>
      <c r="C50" s="13" t="s">
        <v>56</v>
      </c>
      <c r="D50" s="112">
        <v>4880</v>
      </c>
      <c r="E50" s="158"/>
      <c r="F50" s="115">
        <v>21.644637629734763</v>
      </c>
      <c r="G50" s="113">
        <v>21.644637629734763</v>
      </c>
      <c r="H50" s="114" t="s">
        <v>90</v>
      </c>
    </row>
    <row r="51" spans="1:8" ht="28.75" customHeight="1" x14ac:dyDescent="0.35">
      <c r="A51" s="159"/>
      <c r="B51" s="20" t="s">
        <v>57</v>
      </c>
      <c r="C51" s="13" t="s">
        <v>57</v>
      </c>
      <c r="D51" s="112">
        <v>828</v>
      </c>
      <c r="E51" s="158"/>
      <c r="F51" s="115">
        <v>3.6724917945533577</v>
      </c>
      <c r="G51" s="113">
        <v>3.6724917945533577</v>
      </c>
      <c r="H51" s="114"/>
    </row>
    <row r="52" spans="1:8" ht="28.4" customHeight="1" x14ac:dyDescent="0.35">
      <c r="A52" s="159"/>
      <c r="B52" s="20" t="s">
        <v>756</v>
      </c>
      <c r="C52" s="13" t="s">
        <v>756</v>
      </c>
      <c r="D52" s="112">
        <v>538</v>
      </c>
      <c r="E52" s="158"/>
      <c r="F52" s="115">
        <v>2.3862325911469884</v>
      </c>
      <c r="G52" s="113">
        <v>2.3862325911469884</v>
      </c>
      <c r="H52" s="114" t="s">
        <v>757</v>
      </c>
    </row>
    <row r="53" spans="1:8" ht="18" customHeight="1" x14ac:dyDescent="0.35">
      <c r="A53" s="159"/>
      <c r="B53" s="20" t="s">
        <v>58</v>
      </c>
      <c r="C53" s="13" t="s">
        <v>58</v>
      </c>
      <c r="D53" s="112">
        <v>157</v>
      </c>
      <c r="E53" s="157"/>
      <c r="F53" s="115">
        <v>0.69635412046482748</v>
      </c>
      <c r="G53" s="113">
        <v>0.69635412046482748</v>
      </c>
      <c r="H53" s="114" t="s">
        <v>70</v>
      </c>
    </row>
    <row r="54" spans="1:8" x14ac:dyDescent="0.35">
      <c r="A54" s="43" t="s">
        <v>63</v>
      </c>
      <c r="B54" s="20" t="s">
        <v>63</v>
      </c>
      <c r="C54" s="13" t="s">
        <v>63</v>
      </c>
      <c r="D54" s="112">
        <v>885</v>
      </c>
      <c r="E54" s="116">
        <v>3.9253082586711612</v>
      </c>
      <c r="F54" s="115">
        <v>3.9253082586711612</v>
      </c>
      <c r="G54" s="113">
        <v>3.9253082586711612</v>
      </c>
      <c r="H54" s="114"/>
    </row>
    <row r="55" spans="1:8" x14ac:dyDescent="0.35">
      <c r="A55" s="43" t="s">
        <v>24</v>
      </c>
      <c r="B55" s="20" t="s">
        <v>24</v>
      </c>
      <c r="C55" s="13" t="s">
        <v>24</v>
      </c>
      <c r="D55" s="112">
        <v>887</v>
      </c>
      <c r="E55" s="116">
        <v>3.9341790117981015</v>
      </c>
      <c r="F55" s="115">
        <v>3.9341790117981015</v>
      </c>
      <c r="G55" s="113">
        <v>3.9341790117981015</v>
      </c>
      <c r="H55" s="114"/>
    </row>
    <row r="56" spans="1:8" x14ac:dyDescent="0.35">
      <c r="D56" s="111"/>
      <c r="E56" s="111"/>
      <c r="F56" s="111"/>
      <c r="G56" s="111"/>
    </row>
    <row r="57" spans="1:8" x14ac:dyDescent="0.35">
      <c r="A57" s="67" t="s">
        <v>1419</v>
      </c>
      <c r="D57" s="111"/>
      <c r="E57" s="111"/>
      <c r="F57" s="111"/>
      <c r="G57" s="111"/>
    </row>
  </sheetData>
  <mergeCells count="28">
    <mergeCell ref="A49:A53"/>
    <mergeCell ref="A29:A30"/>
    <mergeCell ref="A31:A38"/>
    <mergeCell ref="A40:A42"/>
    <mergeCell ref="A43:A45"/>
    <mergeCell ref="A46:A47"/>
    <mergeCell ref="B31:B33"/>
    <mergeCell ref="E31:E38"/>
    <mergeCell ref="F31:F33"/>
    <mergeCell ref="B34:B36"/>
    <mergeCell ref="F34:F36"/>
    <mergeCell ref="B14:B20"/>
    <mergeCell ref="F14:F20"/>
    <mergeCell ref="B25:B28"/>
    <mergeCell ref="B7:B13"/>
    <mergeCell ref="H5:H6"/>
    <mergeCell ref="E7:E28"/>
    <mergeCell ref="F25:F28"/>
    <mergeCell ref="A5:C5"/>
    <mergeCell ref="D5:D6"/>
    <mergeCell ref="E5:G5"/>
    <mergeCell ref="A7:A28"/>
    <mergeCell ref="E40:E42"/>
    <mergeCell ref="E46:E47"/>
    <mergeCell ref="E43:E45"/>
    <mergeCell ref="E49:E53"/>
    <mergeCell ref="F7:F13"/>
    <mergeCell ref="E29:E30"/>
  </mergeCells>
  <hyperlinks>
    <hyperlink ref="F1" location="Índice!B1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6"/>
  <sheetViews>
    <sheetView showGridLines="0" zoomScale="80" zoomScaleNormal="80" workbookViewId="0">
      <selection activeCell="A5" sqref="A5:A7"/>
    </sheetView>
  </sheetViews>
  <sheetFormatPr baseColWidth="10" defaultColWidth="10.81640625" defaultRowHeight="14.5" x14ac:dyDescent="0.35"/>
  <cols>
    <col min="1" max="1" width="26.453125" style="49" customWidth="1"/>
    <col min="2" max="3" width="9.54296875" style="49" customWidth="1"/>
    <col min="4" max="4" width="1.81640625" style="49" customWidth="1"/>
    <col min="5" max="5" width="9.54296875" style="49" customWidth="1"/>
    <col min="6" max="6" width="7.54296875" style="49" customWidth="1"/>
    <col min="7" max="7" width="9.54296875" style="49" customWidth="1"/>
    <col min="8" max="8" width="6.54296875" style="49" customWidth="1"/>
    <col min="9" max="9" width="1.81640625" style="49" customWidth="1"/>
    <col min="10" max="10" width="9.54296875" style="49" customWidth="1"/>
    <col min="11" max="11" width="7.54296875" style="49" customWidth="1"/>
    <col min="12" max="12" width="9.54296875" style="49" customWidth="1"/>
    <col min="13" max="13" width="7.54296875" style="49" customWidth="1"/>
    <col min="14" max="14" width="1.81640625" style="49" customWidth="1"/>
    <col min="15" max="17" width="9.54296875" style="49" customWidth="1"/>
    <col min="18" max="18" width="7.54296875" style="49" customWidth="1"/>
    <col min="19" max="19" width="1.81640625" style="49" customWidth="1"/>
    <col min="20" max="21" width="9.54296875" style="49" customWidth="1"/>
    <col min="22" max="22" width="9.54296875" style="51" customWidth="1"/>
    <col min="23" max="23" width="7.54296875" style="49" customWidth="1"/>
    <col min="24" max="24" width="1.81640625" style="49" customWidth="1"/>
    <col min="25" max="26" width="9.54296875" style="49" customWidth="1"/>
    <col min="27" max="16384" width="10.81640625" style="49"/>
  </cols>
  <sheetData>
    <row r="1" spans="1:80" ht="32.15" customHeight="1" x14ac:dyDescent="0.35">
      <c r="N1" s="50" t="s">
        <v>1332</v>
      </c>
    </row>
    <row r="2" spans="1:80" ht="14.5" customHeight="1" x14ac:dyDescent="0.35">
      <c r="N2" s="50"/>
    </row>
    <row r="3" spans="1:80" ht="18" x14ac:dyDescent="0.35">
      <c r="A3" s="52" t="s">
        <v>1410</v>
      </c>
      <c r="S3" s="53"/>
    </row>
    <row r="4" spans="1:80" ht="19" customHeight="1" thickBot="1" x14ac:dyDescent="0.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22"/>
      <c r="P4" s="22"/>
      <c r="Q4" s="22"/>
      <c r="R4" s="22"/>
      <c r="S4" s="54"/>
      <c r="T4" s="22"/>
      <c r="U4" s="22"/>
      <c r="V4" s="14"/>
      <c r="W4" s="21"/>
      <c r="X4" s="21"/>
    </row>
    <row r="5" spans="1:80" s="53" customFormat="1" x14ac:dyDescent="0.35">
      <c r="A5" s="181" t="s">
        <v>102</v>
      </c>
      <c r="B5" s="201" t="s">
        <v>749</v>
      </c>
      <c r="C5" s="202"/>
      <c r="E5" s="203" t="s">
        <v>91</v>
      </c>
      <c r="F5" s="204"/>
      <c r="G5" s="204"/>
      <c r="H5" s="205"/>
      <c r="I5" s="54"/>
      <c r="J5" s="203" t="s">
        <v>92</v>
      </c>
      <c r="K5" s="204"/>
      <c r="L5" s="204"/>
      <c r="M5" s="205"/>
      <c r="N5" s="54"/>
      <c r="O5" s="203" t="s">
        <v>98</v>
      </c>
      <c r="P5" s="204"/>
      <c r="Q5" s="204"/>
      <c r="R5" s="205"/>
      <c r="S5" s="54"/>
      <c r="T5" s="203" t="s">
        <v>99</v>
      </c>
      <c r="U5" s="204"/>
      <c r="V5" s="204"/>
      <c r="W5" s="205"/>
      <c r="X5" s="14"/>
      <c r="Y5" s="177" t="s">
        <v>1413</v>
      </c>
      <c r="Z5" s="193"/>
    </row>
    <row r="6" spans="1:80" s="53" customFormat="1" ht="29" customHeight="1" x14ac:dyDescent="0.35">
      <c r="A6" s="200"/>
      <c r="B6" s="45" t="s">
        <v>99</v>
      </c>
      <c r="C6" s="44" t="s">
        <v>1411</v>
      </c>
      <c r="E6" s="194" t="s">
        <v>99</v>
      </c>
      <c r="F6" s="194"/>
      <c r="G6" s="194" t="s">
        <v>1411</v>
      </c>
      <c r="H6" s="194"/>
      <c r="I6" s="54"/>
      <c r="J6" s="194" t="s">
        <v>99</v>
      </c>
      <c r="K6" s="194"/>
      <c r="L6" s="194" t="s">
        <v>1411</v>
      </c>
      <c r="M6" s="194"/>
      <c r="N6" s="54"/>
      <c r="O6" s="195" t="s">
        <v>1412</v>
      </c>
      <c r="P6" s="196"/>
      <c r="Q6" s="197" t="s">
        <v>1364</v>
      </c>
      <c r="R6" s="196"/>
      <c r="S6" s="69"/>
      <c r="T6" s="195" t="s">
        <v>1412</v>
      </c>
      <c r="U6" s="196"/>
      <c r="V6" s="197" t="s">
        <v>758</v>
      </c>
      <c r="W6" s="196"/>
      <c r="X6" s="69"/>
      <c r="Y6" s="198" t="s">
        <v>1414</v>
      </c>
      <c r="Z6" s="199"/>
    </row>
    <row r="7" spans="1:80" s="53" customFormat="1" ht="12.5" x14ac:dyDescent="0.35">
      <c r="A7" s="182"/>
      <c r="B7" s="26" t="s">
        <v>101</v>
      </c>
      <c r="C7" s="26" t="s">
        <v>101</v>
      </c>
      <c r="E7" s="27" t="s">
        <v>101</v>
      </c>
      <c r="F7" s="27" t="s">
        <v>100</v>
      </c>
      <c r="G7" s="27" t="s">
        <v>101</v>
      </c>
      <c r="H7" s="27" t="s">
        <v>100</v>
      </c>
      <c r="I7" s="14"/>
      <c r="J7" s="27" t="s">
        <v>101</v>
      </c>
      <c r="K7" s="27" t="s">
        <v>100</v>
      </c>
      <c r="L7" s="26" t="s">
        <v>101</v>
      </c>
      <c r="M7" s="26" t="s">
        <v>100</v>
      </c>
      <c r="O7" s="44" t="s">
        <v>91</v>
      </c>
      <c r="P7" s="44" t="s">
        <v>92</v>
      </c>
      <c r="Q7" s="28" t="s">
        <v>101</v>
      </c>
      <c r="R7" s="27" t="s">
        <v>100</v>
      </c>
      <c r="S7" s="54"/>
      <c r="T7" s="44" t="s">
        <v>91</v>
      </c>
      <c r="U7" s="44" t="s">
        <v>92</v>
      </c>
      <c r="V7" s="28" t="s">
        <v>101</v>
      </c>
      <c r="W7" s="27" t="s">
        <v>100</v>
      </c>
      <c r="X7" s="54"/>
      <c r="Y7" s="44" t="s">
        <v>91</v>
      </c>
      <c r="Z7" s="44" t="s">
        <v>92</v>
      </c>
    </row>
    <row r="8" spans="1:80" s="57" customFormat="1" ht="7.75" customHeight="1" x14ac:dyDescent="0.35">
      <c r="A8" s="24"/>
      <c r="B8" s="14"/>
      <c r="C8" s="14"/>
      <c r="D8" s="14"/>
      <c r="E8" s="14"/>
      <c r="F8" s="55"/>
      <c r="G8" s="14"/>
      <c r="H8" s="55"/>
      <c r="I8" s="14"/>
      <c r="J8" s="14"/>
      <c r="K8" s="55"/>
      <c r="L8" s="14"/>
      <c r="M8" s="55"/>
      <c r="N8" s="14"/>
      <c r="O8" s="55"/>
      <c r="P8" s="14"/>
      <c r="Q8" s="14"/>
      <c r="R8" s="55"/>
      <c r="S8" s="14"/>
      <c r="T8" s="55"/>
      <c r="U8" s="14"/>
      <c r="V8" s="14"/>
      <c r="W8" s="55"/>
      <c r="X8" s="14"/>
      <c r="Y8" s="56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53" customFormat="1" ht="12.5" x14ac:dyDescent="0.35">
      <c r="A9" s="29" t="s">
        <v>1365</v>
      </c>
      <c r="B9" s="58">
        <v>6563</v>
      </c>
      <c r="C9" s="58">
        <v>11887</v>
      </c>
      <c r="D9" s="14"/>
      <c r="E9" s="58">
        <v>5321</v>
      </c>
      <c r="F9" s="59">
        <v>81.075727563614194</v>
      </c>
      <c r="G9" s="58">
        <v>9590</v>
      </c>
      <c r="H9" s="59">
        <v>80.67636914276099</v>
      </c>
      <c r="I9" s="14"/>
      <c r="J9" s="58">
        <v>1242</v>
      </c>
      <c r="K9" s="59">
        <v>18.924272436385799</v>
      </c>
      <c r="L9" s="58">
        <v>2297</v>
      </c>
      <c r="M9" s="59">
        <v>19.323630857238999</v>
      </c>
      <c r="N9" s="14"/>
      <c r="O9" s="59">
        <v>80.67636914276099</v>
      </c>
      <c r="P9" s="59">
        <v>19.323630857238999</v>
      </c>
      <c r="Q9" s="58">
        <v>7293</v>
      </c>
      <c r="R9" s="59">
        <v>61.352738285521994</v>
      </c>
      <c r="S9" s="14"/>
      <c r="T9" s="59">
        <v>81.075727563614194</v>
      </c>
      <c r="U9" s="59">
        <v>18.924272436385799</v>
      </c>
      <c r="V9" s="58">
        <v>4079</v>
      </c>
      <c r="W9" s="59">
        <v>62.151455127228395</v>
      </c>
      <c r="X9" s="14"/>
      <c r="Y9" s="59">
        <v>1.8022928021048674</v>
      </c>
      <c r="Z9" s="59">
        <v>1.8494363929146538</v>
      </c>
    </row>
    <row r="10" spans="1:80" s="53" customFormat="1" ht="12.5" x14ac:dyDescent="0.35">
      <c r="A10" s="30" t="s">
        <v>93</v>
      </c>
      <c r="B10" s="60">
        <v>5501</v>
      </c>
      <c r="C10" s="60">
        <v>9184</v>
      </c>
      <c r="D10" s="14"/>
      <c r="E10" s="60">
        <v>4639</v>
      </c>
      <c r="F10" s="61">
        <v>70.6841383513637</v>
      </c>
      <c r="G10" s="60">
        <v>7833</v>
      </c>
      <c r="H10" s="61">
        <v>65.895516110036183</v>
      </c>
      <c r="I10" s="14"/>
      <c r="J10" s="60">
        <v>862</v>
      </c>
      <c r="K10" s="61">
        <v>13.134237391436843</v>
      </c>
      <c r="L10" s="60">
        <v>1351</v>
      </c>
      <c r="M10" s="61">
        <v>11.365357112812315</v>
      </c>
      <c r="N10" s="14"/>
      <c r="O10" s="61">
        <v>85.28963414634147</v>
      </c>
      <c r="P10" s="61">
        <v>14.710365853658535</v>
      </c>
      <c r="Q10" s="60">
        <v>6482</v>
      </c>
      <c r="R10" s="61">
        <v>70.57926829268294</v>
      </c>
      <c r="S10" s="14"/>
      <c r="T10" s="61">
        <v>84.330121796037076</v>
      </c>
      <c r="U10" s="61">
        <v>15.669878203962917</v>
      </c>
      <c r="V10" s="60">
        <v>3777</v>
      </c>
      <c r="W10" s="61">
        <v>68.660243592074153</v>
      </c>
      <c r="X10" s="14"/>
      <c r="Y10" s="61">
        <v>1.688510454839405</v>
      </c>
      <c r="Z10" s="61">
        <v>1.5672853828306264</v>
      </c>
    </row>
    <row r="11" spans="1:80" s="53" customFormat="1" ht="12.5" x14ac:dyDescent="0.35">
      <c r="A11" s="30" t="s">
        <v>42</v>
      </c>
      <c r="B11" s="58">
        <v>686</v>
      </c>
      <c r="C11" s="58">
        <v>1590</v>
      </c>
      <c r="D11" s="14"/>
      <c r="E11" s="58">
        <v>583</v>
      </c>
      <c r="F11" s="59">
        <v>8.8831327136980036</v>
      </c>
      <c r="G11" s="58">
        <v>1440</v>
      </c>
      <c r="H11" s="59">
        <v>12.114074198704467</v>
      </c>
      <c r="I11" s="14"/>
      <c r="J11" s="58">
        <v>103</v>
      </c>
      <c r="K11" s="59">
        <v>1.5694042358677434</v>
      </c>
      <c r="L11" s="58">
        <v>150</v>
      </c>
      <c r="M11" s="59">
        <v>1.2618827290317154</v>
      </c>
      <c r="N11" s="14"/>
      <c r="O11" s="59">
        <v>90.566037735849065</v>
      </c>
      <c r="P11" s="59">
        <v>9.433962264150944</v>
      </c>
      <c r="Q11" s="58">
        <v>1290</v>
      </c>
      <c r="R11" s="59">
        <v>81.132075471698116</v>
      </c>
      <c r="S11" s="14"/>
      <c r="T11" s="59">
        <v>84.985422740524783</v>
      </c>
      <c r="U11" s="59">
        <v>15.014577259475217</v>
      </c>
      <c r="V11" s="58">
        <v>480</v>
      </c>
      <c r="W11" s="59">
        <v>69.970845481049565</v>
      </c>
      <c r="X11" s="14"/>
      <c r="Y11" s="59">
        <v>2.4699828473413379</v>
      </c>
      <c r="Z11" s="59">
        <v>1.4563106796116505</v>
      </c>
    </row>
    <row r="12" spans="1:80" s="53" customFormat="1" ht="12.5" x14ac:dyDescent="0.35">
      <c r="A12" s="30" t="s">
        <v>43</v>
      </c>
      <c r="B12" s="58">
        <v>305</v>
      </c>
      <c r="C12" s="58">
        <v>682</v>
      </c>
      <c r="D12" s="14"/>
      <c r="E12" s="58">
        <v>275</v>
      </c>
      <c r="F12" s="59">
        <v>4.190156940423587</v>
      </c>
      <c r="G12" s="58">
        <v>634</v>
      </c>
      <c r="H12" s="59">
        <v>5.3335576680407168</v>
      </c>
      <c r="I12" s="14"/>
      <c r="J12" s="58">
        <v>30</v>
      </c>
      <c r="K12" s="59">
        <v>0.45710802986439125</v>
      </c>
      <c r="L12" s="58">
        <v>48</v>
      </c>
      <c r="M12" s="59">
        <v>0.4038024732901489</v>
      </c>
      <c r="N12" s="14"/>
      <c r="O12" s="59">
        <v>92.961876832844567</v>
      </c>
      <c r="P12" s="59">
        <v>7.0381231671554261</v>
      </c>
      <c r="Q12" s="58">
        <v>586</v>
      </c>
      <c r="R12" s="59">
        <v>85.923753665689134</v>
      </c>
      <c r="S12" s="14"/>
      <c r="T12" s="59">
        <v>90.163934426229503</v>
      </c>
      <c r="U12" s="59">
        <v>9.8360655737704921</v>
      </c>
      <c r="V12" s="58">
        <v>245</v>
      </c>
      <c r="W12" s="59">
        <v>80.327868852459005</v>
      </c>
      <c r="X12" s="14"/>
      <c r="Y12" s="59">
        <v>2.3054545454545456</v>
      </c>
      <c r="Z12" s="59">
        <v>1.6</v>
      </c>
    </row>
    <row r="13" spans="1:80" s="53" customFormat="1" ht="12.5" x14ac:dyDescent="0.35">
      <c r="A13" s="30" t="s">
        <v>44</v>
      </c>
      <c r="B13" s="58">
        <v>63</v>
      </c>
      <c r="C13" s="58">
        <v>79</v>
      </c>
      <c r="D13" s="14"/>
      <c r="E13" s="58">
        <v>55</v>
      </c>
      <c r="F13" s="59">
        <v>0.83803138808471733</v>
      </c>
      <c r="G13" s="58">
        <v>68</v>
      </c>
      <c r="H13" s="59">
        <v>0.57205350382771092</v>
      </c>
      <c r="I13" s="14"/>
      <c r="J13" s="58">
        <v>8</v>
      </c>
      <c r="K13" s="59">
        <v>0.12189547463050433</v>
      </c>
      <c r="L13" s="58">
        <v>11</v>
      </c>
      <c r="M13" s="59">
        <v>9.2538066795659124E-2</v>
      </c>
      <c r="N13" s="14"/>
      <c r="O13" s="59">
        <v>86.075949367088612</v>
      </c>
      <c r="P13" s="59">
        <v>13.924050632911392</v>
      </c>
      <c r="Q13" s="58">
        <v>57</v>
      </c>
      <c r="R13" s="59">
        <v>72.151898734177223</v>
      </c>
      <c r="S13" s="14"/>
      <c r="T13" s="59">
        <v>87.301587301587304</v>
      </c>
      <c r="U13" s="59">
        <v>12.698412698412698</v>
      </c>
      <c r="V13" s="58">
        <v>47</v>
      </c>
      <c r="W13" s="59">
        <v>74.603174603174608</v>
      </c>
      <c r="X13" s="14"/>
      <c r="Y13" s="59">
        <v>1.2363636363636363</v>
      </c>
      <c r="Z13" s="59">
        <v>1.375</v>
      </c>
    </row>
    <row r="14" spans="1:80" s="53" customFormat="1" ht="12.5" x14ac:dyDescent="0.35">
      <c r="A14" s="30" t="s">
        <v>96</v>
      </c>
      <c r="B14" s="58">
        <v>737</v>
      </c>
      <c r="C14" s="58">
        <v>2016</v>
      </c>
      <c r="D14" s="14"/>
      <c r="E14" s="58">
        <v>628</v>
      </c>
      <c r="F14" s="59">
        <v>9.5687947584945903</v>
      </c>
      <c r="G14" s="58">
        <v>1680</v>
      </c>
      <c r="H14" s="59">
        <v>14.133086565155212</v>
      </c>
      <c r="I14" s="14"/>
      <c r="J14" s="58">
        <v>109</v>
      </c>
      <c r="K14" s="59">
        <v>1.6608258418406217</v>
      </c>
      <c r="L14" s="58">
        <v>336</v>
      </c>
      <c r="M14" s="59">
        <v>2.8266173130310426</v>
      </c>
      <c r="N14" s="14"/>
      <c r="O14" s="59">
        <v>83.333333333333343</v>
      </c>
      <c r="P14" s="59">
        <v>16.666666666666664</v>
      </c>
      <c r="Q14" s="58">
        <v>1344</v>
      </c>
      <c r="R14" s="59">
        <v>66.666666666666686</v>
      </c>
      <c r="S14" s="14"/>
      <c r="T14" s="59">
        <v>85.210312075983722</v>
      </c>
      <c r="U14" s="59">
        <v>14.789687924016281</v>
      </c>
      <c r="V14" s="58">
        <v>519</v>
      </c>
      <c r="W14" s="59">
        <v>70.420624151967445</v>
      </c>
      <c r="X14" s="14"/>
      <c r="Y14" s="59">
        <v>2.6751592356687897</v>
      </c>
      <c r="Z14" s="59">
        <v>3.0825688073394497</v>
      </c>
    </row>
    <row r="15" spans="1:80" s="53" customFormat="1" ht="12.5" x14ac:dyDescent="0.35">
      <c r="A15" s="30" t="s">
        <v>45</v>
      </c>
      <c r="B15" s="58">
        <v>454</v>
      </c>
      <c r="C15" s="58">
        <v>744</v>
      </c>
      <c r="D15" s="14"/>
      <c r="E15" s="58">
        <v>335</v>
      </c>
      <c r="F15" s="59">
        <v>5.1043730001523695</v>
      </c>
      <c r="G15" s="58">
        <v>553</v>
      </c>
      <c r="H15" s="59">
        <v>4.6521409943635907</v>
      </c>
      <c r="I15" s="14"/>
      <c r="J15" s="58">
        <v>119</v>
      </c>
      <c r="K15" s="59">
        <v>1.813195185128752</v>
      </c>
      <c r="L15" s="58">
        <v>191</v>
      </c>
      <c r="M15" s="59">
        <v>1.6067973416337176</v>
      </c>
      <c r="N15" s="14"/>
      <c r="O15" s="59">
        <v>74.327956989247312</v>
      </c>
      <c r="P15" s="59">
        <v>25.672043010752688</v>
      </c>
      <c r="Q15" s="58">
        <v>362</v>
      </c>
      <c r="R15" s="59">
        <v>48.655913978494624</v>
      </c>
      <c r="S15" s="14"/>
      <c r="T15" s="59">
        <v>73.788546255506603</v>
      </c>
      <c r="U15" s="59">
        <v>26.21145374449339</v>
      </c>
      <c r="V15" s="58">
        <v>216</v>
      </c>
      <c r="W15" s="59">
        <v>47.577092511013213</v>
      </c>
      <c r="X15" s="14"/>
      <c r="Y15" s="59">
        <v>1.6507462686567165</v>
      </c>
      <c r="Z15" s="59">
        <v>1.6050420168067228</v>
      </c>
    </row>
    <row r="16" spans="1:80" s="53" customFormat="1" ht="12.5" x14ac:dyDescent="0.35">
      <c r="A16" s="30" t="s">
        <v>46</v>
      </c>
      <c r="B16" s="58">
        <v>679</v>
      </c>
      <c r="C16" s="58">
        <v>962</v>
      </c>
      <c r="D16" s="14"/>
      <c r="E16" s="58">
        <v>636</v>
      </c>
      <c r="F16" s="59">
        <v>9.6906902331250944</v>
      </c>
      <c r="G16" s="58">
        <v>853</v>
      </c>
      <c r="H16" s="59">
        <v>7.1759064524270206</v>
      </c>
      <c r="I16" s="14"/>
      <c r="J16" s="58">
        <v>43</v>
      </c>
      <c r="K16" s="59">
        <v>0.65518817613896085</v>
      </c>
      <c r="L16" s="58">
        <v>109</v>
      </c>
      <c r="M16" s="59">
        <v>0.91696811642971321</v>
      </c>
      <c r="N16" s="14"/>
      <c r="O16" s="59">
        <v>88.669438669438676</v>
      </c>
      <c r="P16" s="59">
        <v>11.330561330561331</v>
      </c>
      <c r="Q16" s="58">
        <v>744</v>
      </c>
      <c r="R16" s="59">
        <v>77.338877338877353</v>
      </c>
      <c r="S16" s="14"/>
      <c r="T16" s="59">
        <v>93.667157584683352</v>
      </c>
      <c r="U16" s="59">
        <v>6.3328424153166418</v>
      </c>
      <c r="V16" s="58">
        <v>593</v>
      </c>
      <c r="W16" s="59">
        <v>87.334315169366704</v>
      </c>
      <c r="X16" s="14"/>
      <c r="Y16" s="59">
        <v>1.3411949685534592</v>
      </c>
      <c r="Z16" s="59">
        <v>2.5348837209302326</v>
      </c>
    </row>
    <row r="17" spans="1:26" s="53" customFormat="1" ht="12.5" x14ac:dyDescent="0.35">
      <c r="A17" s="30" t="s">
        <v>97</v>
      </c>
      <c r="B17" s="58">
        <v>2577</v>
      </c>
      <c r="C17" s="58">
        <v>3111</v>
      </c>
      <c r="D17" s="14"/>
      <c r="E17" s="58">
        <v>2127</v>
      </c>
      <c r="F17" s="59">
        <v>32.408959317385346</v>
      </c>
      <c r="G17" s="58">
        <v>2605</v>
      </c>
      <c r="H17" s="59">
        <v>21.914696727517455</v>
      </c>
      <c r="I17" s="14"/>
      <c r="J17" s="58">
        <v>450</v>
      </c>
      <c r="K17" s="59">
        <v>6.8566204479658692</v>
      </c>
      <c r="L17" s="58">
        <v>506</v>
      </c>
      <c r="M17" s="59">
        <v>4.2567510726003199</v>
      </c>
      <c r="N17" s="14"/>
      <c r="O17" s="59">
        <v>83.73513339762134</v>
      </c>
      <c r="P17" s="59">
        <v>16.264866602378657</v>
      </c>
      <c r="Q17" s="58">
        <v>2099</v>
      </c>
      <c r="R17" s="59">
        <v>67.470266795242679</v>
      </c>
      <c r="S17" s="14"/>
      <c r="T17" s="59">
        <v>82.537834691501743</v>
      </c>
      <c r="U17" s="59">
        <v>17.462165308498253</v>
      </c>
      <c r="V17" s="58">
        <v>1677</v>
      </c>
      <c r="W17" s="59">
        <v>65.075669383003486</v>
      </c>
      <c r="X17" s="14"/>
      <c r="Y17" s="59">
        <v>1.224729666196521</v>
      </c>
      <c r="Z17" s="59">
        <v>1.1244444444444444</v>
      </c>
    </row>
    <row r="18" spans="1:26" s="53" customFormat="1" ht="12.5" x14ac:dyDescent="0.35">
      <c r="A18" s="30" t="s">
        <v>15</v>
      </c>
      <c r="B18" s="60">
        <v>1062</v>
      </c>
      <c r="C18" s="60">
        <v>2703</v>
      </c>
      <c r="D18" s="14"/>
      <c r="E18" s="60">
        <v>682</v>
      </c>
      <c r="F18" s="61">
        <v>10.391589212250494</v>
      </c>
      <c r="G18" s="60">
        <v>1757</v>
      </c>
      <c r="H18" s="61">
        <v>14.780853032724824</v>
      </c>
      <c r="I18" s="14"/>
      <c r="J18" s="60">
        <v>380</v>
      </c>
      <c r="K18" s="61">
        <v>5.7900350449489562</v>
      </c>
      <c r="L18" s="60">
        <v>946</v>
      </c>
      <c r="M18" s="61">
        <v>7.9582737444266849</v>
      </c>
      <c r="N18" s="14"/>
      <c r="O18" s="61">
        <v>65.001849796522379</v>
      </c>
      <c r="P18" s="61">
        <v>34.998150203477621</v>
      </c>
      <c r="Q18" s="60">
        <v>811</v>
      </c>
      <c r="R18" s="61">
        <v>30.003699593044757</v>
      </c>
      <c r="S18" s="14"/>
      <c r="T18" s="61">
        <v>64.218455743879474</v>
      </c>
      <c r="U18" s="61">
        <v>35.781544256120526</v>
      </c>
      <c r="V18" s="60">
        <v>302</v>
      </c>
      <c r="W18" s="61">
        <v>28.436911487758948</v>
      </c>
      <c r="X18" s="14"/>
      <c r="Y18" s="61">
        <v>2.5762463343108504</v>
      </c>
      <c r="Z18" s="61">
        <v>2.4894736842105263</v>
      </c>
    </row>
    <row r="19" spans="1:26" s="53" customFormat="1" ht="12.5" x14ac:dyDescent="0.35">
      <c r="A19" s="30" t="s">
        <v>94</v>
      </c>
      <c r="B19" s="58">
        <v>555</v>
      </c>
      <c r="C19" s="58">
        <v>1828</v>
      </c>
      <c r="D19" s="14"/>
      <c r="E19" s="58">
        <v>416</v>
      </c>
      <c r="F19" s="59">
        <v>6.3385646807862255</v>
      </c>
      <c r="G19" s="58">
        <v>1410</v>
      </c>
      <c r="H19" s="59">
        <v>11.861697652898124</v>
      </c>
      <c r="I19" s="14"/>
      <c r="J19" s="58">
        <v>139</v>
      </c>
      <c r="K19" s="59">
        <v>2.1179338717050129</v>
      </c>
      <c r="L19" s="58">
        <v>418</v>
      </c>
      <c r="M19" s="59">
        <v>3.5164465382350469</v>
      </c>
      <c r="N19" s="14"/>
      <c r="O19" s="59">
        <v>77.133479212253832</v>
      </c>
      <c r="P19" s="59">
        <v>22.866520787746168</v>
      </c>
      <c r="Q19" s="58">
        <v>992</v>
      </c>
      <c r="R19" s="59">
        <v>54.266958424507663</v>
      </c>
      <c r="S19" s="14"/>
      <c r="T19" s="59">
        <v>74.954954954954957</v>
      </c>
      <c r="U19" s="59">
        <v>25.045045045045043</v>
      </c>
      <c r="V19" s="58">
        <v>277</v>
      </c>
      <c r="W19" s="59">
        <v>49.909909909909913</v>
      </c>
      <c r="X19" s="14"/>
      <c r="Y19" s="59">
        <v>3.3894230769230771</v>
      </c>
      <c r="Z19" s="59">
        <v>3.0071942446043165</v>
      </c>
    </row>
    <row r="20" spans="1:26" s="53" customFormat="1" ht="12.5" x14ac:dyDescent="0.35">
      <c r="A20" s="30" t="s">
        <v>95</v>
      </c>
      <c r="B20" s="58">
        <v>507</v>
      </c>
      <c r="C20" s="58">
        <v>875</v>
      </c>
      <c r="D20" s="14"/>
      <c r="E20" s="58">
        <v>266</v>
      </c>
      <c r="F20" s="59">
        <v>4.0530245314642697</v>
      </c>
      <c r="G20" s="58">
        <v>347</v>
      </c>
      <c r="H20" s="59">
        <v>2.9191553798267011</v>
      </c>
      <c r="I20" s="14"/>
      <c r="J20" s="58">
        <v>241</v>
      </c>
      <c r="K20" s="59">
        <v>3.6721011732439433</v>
      </c>
      <c r="L20" s="58">
        <v>528</v>
      </c>
      <c r="M20" s="59">
        <v>4.441827206191638</v>
      </c>
      <c r="N20" s="14"/>
      <c r="O20" s="59">
        <v>39.657142857142858</v>
      </c>
      <c r="P20" s="59">
        <v>60.342857142857142</v>
      </c>
      <c r="Q20" s="58">
        <v>-181</v>
      </c>
      <c r="R20" s="59">
        <v>-20.685714285714283</v>
      </c>
      <c r="S20" s="14"/>
      <c r="T20" s="59">
        <v>52.465483234714007</v>
      </c>
      <c r="U20" s="59">
        <v>47.534516765285993</v>
      </c>
      <c r="V20" s="58">
        <v>25</v>
      </c>
      <c r="W20" s="59">
        <v>4.9309664694280144</v>
      </c>
      <c r="X20" s="14"/>
      <c r="Y20" s="59">
        <v>1.3045112781954886</v>
      </c>
      <c r="Z20" s="59">
        <v>2.190871369294606</v>
      </c>
    </row>
    <row r="21" spans="1:26" s="53" customFormat="1" ht="13" x14ac:dyDescent="0.35">
      <c r="A21" s="62" t="s">
        <v>1368</v>
      </c>
      <c r="B21" s="58">
        <v>460</v>
      </c>
      <c r="C21" s="58">
        <v>818</v>
      </c>
      <c r="D21" s="63"/>
      <c r="E21" s="58">
        <v>253</v>
      </c>
      <c r="F21" s="64">
        <v>3.8549443851896998</v>
      </c>
      <c r="G21" s="58">
        <v>330</v>
      </c>
      <c r="H21" s="64">
        <v>2.7761420038697739</v>
      </c>
      <c r="I21" s="63"/>
      <c r="J21" s="58">
        <v>207</v>
      </c>
      <c r="K21" s="64">
        <v>3.1540454060643</v>
      </c>
      <c r="L21" s="58">
        <v>488</v>
      </c>
      <c r="M21" s="64">
        <v>4.105325145116514</v>
      </c>
      <c r="N21" s="63"/>
      <c r="O21" s="64">
        <v>40.342298288508559</v>
      </c>
      <c r="P21" s="64">
        <v>59.657701711491441</v>
      </c>
      <c r="Q21" s="58">
        <v>-158</v>
      </c>
      <c r="R21" s="64">
        <v>-19.315403422982882</v>
      </c>
      <c r="S21" s="63"/>
      <c r="T21" s="64">
        <v>55.000000000000007</v>
      </c>
      <c r="U21" s="64">
        <v>45</v>
      </c>
      <c r="V21" s="58">
        <v>46</v>
      </c>
      <c r="W21" s="64">
        <v>10.000000000000007</v>
      </c>
      <c r="X21" s="63"/>
      <c r="Y21" s="64">
        <v>1.3043478260869565</v>
      </c>
      <c r="Z21" s="64">
        <v>2.3574879227053138</v>
      </c>
    </row>
    <row r="22" spans="1:26" s="53" customFormat="1" ht="12.5" x14ac:dyDescent="0.35">
      <c r="A22" s="18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53" customFormat="1" ht="12.5" x14ac:dyDescent="0.35">
      <c r="A23" s="25"/>
      <c r="B23" s="14"/>
      <c r="C23" s="14"/>
      <c r="D23" s="14"/>
      <c r="E23" s="14"/>
      <c r="F23" s="14"/>
      <c r="G23" s="14"/>
      <c r="H23" s="14"/>
      <c r="I23" s="5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53" customFormat="1" ht="12.5" x14ac:dyDescent="0.35">
      <c r="A24" s="66" t="s">
        <v>1366</v>
      </c>
      <c r="B24" s="14"/>
      <c r="C24" s="14"/>
      <c r="D24" s="14"/>
      <c r="E24" s="14"/>
      <c r="F24" s="14"/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53" customFormat="1" ht="12.5" x14ac:dyDescent="0.35">
      <c r="A25" s="66"/>
      <c r="B25" s="14"/>
      <c r="C25" s="14"/>
      <c r="D25" s="14"/>
      <c r="E25" s="14"/>
      <c r="F25" s="14"/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53" customFormat="1" ht="12.5" x14ac:dyDescent="0.35">
      <c r="A26" s="67" t="s">
        <v>1419</v>
      </c>
      <c r="F26" s="68"/>
      <c r="X26" s="14"/>
    </row>
  </sheetData>
  <mergeCells count="16">
    <mergeCell ref="A5:A7"/>
    <mergeCell ref="E6:F6"/>
    <mergeCell ref="T6:U6"/>
    <mergeCell ref="B5:C5"/>
    <mergeCell ref="E5:H5"/>
    <mergeCell ref="J5:M5"/>
    <mergeCell ref="O5:R5"/>
    <mergeCell ref="T5:W5"/>
    <mergeCell ref="Y5:Z5"/>
    <mergeCell ref="G6:H6"/>
    <mergeCell ref="J6:K6"/>
    <mergeCell ref="L6:M6"/>
    <mergeCell ref="O6:P6"/>
    <mergeCell ref="Q6:R6"/>
    <mergeCell ref="V6:W6"/>
    <mergeCell ref="Y6:Z6"/>
  </mergeCells>
  <hyperlinks>
    <hyperlink ref="N1" location="Índice!B1" display="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showGridLines="0" zoomScale="80" zoomScaleNormal="80" workbookViewId="0">
      <pane ySplit="6" topLeftCell="A7" activePane="bottomLeft" state="frozen"/>
      <selection pane="bottomLeft" activeCell="A7" sqref="A7"/>
    </sheetView>
  </sheetViews>
  <sheetFormatPr baseColWidth="10" defaultColWidth="10.81640625" defaultRowHeight="14.5" x14ac:dyDescent="0.35"/>
  <cols>
    <col min="1" max="1" width="21.54296875" style="49" customWidth="1"/>
    <col min="2" max="2" width="8.54296875" style="49" customWidth="1"/>
    <col min="3" max="3" width="1.81640625" style="122" customWidth="1"/>
    <col min="4" max="4" width="21.54296875" style="49" customWidth="1"/>
    <col min="5" max="5" width="8.54296875" style="49" customWidth="1"/>
    <col min="6" max="6" width="1.81640625" style="122" customWidth="1"/>
    <col min="7" max="7" width="21.54296875" style="49" customWidth="1"/>
    <col min="8" max="8" width="8.54296875" style="49" customWidth="1"/>
    <col min="9" max="9" width="1.81640625" style="122" customWidth="1"/>
    <col min="10" max="10" width="21.54296875" style="49" customWidth="1"/>
    <col min="11" max="11" width="8.54296875" style="49" customWidth="1"/>
    <col min="12" max="12" width="1.81640625" style="122" customWidth="1"/>
    <col min="13" max="13" width="21.54296875" style="49" customWidth="1"/>
    <col min="14" max="14" width="8.54296875" style="49" customWidth="1"/>
    <col min="15" max="15" width="1.81640625" style="122" customWidth="1"/>
    <col min="16" max="16" width="24.453125" style="49" customWidth="1"/>
    <col min="17" max="17" width="8.54296875" style="49" customWidth="1"/>
    <col min="18" max="18" width="1.81640625" style="122" customWidth="1"/>
    <col min="19" max="19" width="21.54296875" style="49" customWidth="1"/>
    <col min="20" max="20" width="8.54296875" style="49" customWidth="1"/>
    <col min="21" max="21" width="3.1796875" style="49" customWidth="1"/>
    <col min="22" max="22" width="25.54296875" style="49" customWidth="1"/>
    <col min="23" max="23" width="6.54296875" style="49" customWidth="1"/>
    <col min="24" max="16384" width="10.81640625" style="49"/>
  </cols>
  <sheetData>
    <row r="1" spans="1:20" ht="32.15" customHeight="1" x14ac:dyDescent="0.35">
      <c r="M1" s="50" t="s">
        <v>1332</v>
      </c>
    </row>
    <row r="2" spans="1:20" ht="14.5" customHeight="1" x14ac:dyDescent="0.35">
      <c r="M2" s="50"/>
    </row>
    <row r="3" spans="1:20" ht="18" x14ac:dyDescent="0.35">
      <c r="A3" s="52" t="s">
        <v>1372</v>
      </c>
      <c r="N3" s="206"/>
      <c r="O3" s="206"/>
      <c r="P3" s="206"/>
    </row>
    <row r="4" spans="1:20" ht="18" x14ac:dyDescent="0.35">
      <c r="A4" s="52"/>
      <c r="N4" s="123"/>
      <c r="P4" s="123"/>
    </row>
    <row r="5" spans="1:20" x14ac:dyDescent="0.35">
      <c r="A5" s="124" t="s">
        <v>1362</v>
      </c>
      <c r="B5" s="124" t="s">
        <v>1403</v>
      </c>
      <c r="C5" s="125"/>
      <c r="D5" s="124" t="s">
        <v>1362</v>
      </c>
      <c r="E5" s="124" t="s">
        <v>8</v>
      </c>
      <c r="F5" s="125"/>
      <c r="G5" s="124" t="s">
        <v>1362</v>
      </c>
      <c r="H5" s="124" t="s">
        <v>1403</v>
      </c>
      <c r="I5" s="125"/>
      <c r="J5" s="124" t="s">
        <v>1362</v>
      </c>
      <c r="K5" s="124" t="s">
        <v>1403</v>
      </c>
      <c r="L5" s="125"/>
      <c r="M5" s="124" t="s">
        <v>1362</v>
      </c>
      <c r="N5" s="124" t="s">
        <v>1403</v>
      </c>
      <c r="O5" s="125"/>
      <c r="P5" s="124" t="s">
        <v>1362</v>
      </c>
      <c r="Q5" s="124" t="s">
        <v>1403</v>
      </c>
      <c r="R5" s="125"/>
      <c r="S5" s="124" t="s">
        <v>1362</v>
      </c>
      <c r="T5" s="124" t="s">
        <v>1403</v>
      </c>
    </row>
    <row r="6" spans="1:20" ht="10.75" customHeight="1" x14ac:dyDescent="0.35"/>
    <row r="7" spans="1:20" x14ac:dyDescent="0.35">
      <c r="A7" s="126" t="s">
        <v>105</v>
      </c>
      <c r="B7" s="127">
        <v>164</v>
      </c>
      <c r="C7" s="57"/>
      <c r="D7" s="128" t="s">
        <v>203</v>
      </c>
      <c r="E7" s="53">
        <v>30</v>
      </c>
      <c r="F7" s="57"/>
      <c r="G7" s="126" t="s">
        <v>302</v>
      </c>
      <c r="H7" s="127">
        <v>24</v>
      </c>
      <c r="I7" s="57"/>
      <c r="J7" s="128" t="s">
        <v>398</v>
      </c>
      <c r="K7" s="53">
        <v>19</v>
      </c>
      <c r="L7" s="57"/>
      <c r="M7" s="126" t="s">
        <v>497</v>
      </c>
      <c r="N7" s="127">
        <v>16</v>
      </c>
      <c r="O7" s="57"/>
      <c r="P7" s="128" t="s">
        <v>586</v>
      </c>
      <c r="Q7" s="53">
        <v>13</v>
      </c>
      <c r="R7" s="57"/>
      <c r="S7" s="126" t="s">
        <v>693</v>
      </c>
      <c r="T7" s="127">
        <v>11</v>
      </c>
    </row>
    <row r="8" spans="1:20" x14ac:dyDescent="0.35">
      <c r="A8" s="126" t="s">
        <v>106</v>
      </c>
      <c r="B8" s="127">
        <v>147</v>
      </c>
      <c r="C8" s="57"/>
      <c r="D8" s="128" t="s">
        <v>212</v>
      </c>
      <c r="E8" s="53">
        <v>30</v>
      </c>
      <c r="F8" s="57"/>
      <c r="G8" s="126" t="s">
        <v>356</v>
      </c>
      <c r="H8" s="127">
        <v>24</v>
      </c>
      <c r="I8" s="57"/>
      <c r="J8" s="128" t="s">
        <v>399</v>
      </c>
      <c r="K8" s="53">
        <v>19</v>
      </c>
      <c r="L8" s="57"/>
      <c r="M8" s="126" t="s">
        <v>499</v>
      </c>
      <c r="N8" s="127">
        <v>16</v>
      </c>
      <c r="O8" s="57"/>
      <c r="P8" s="128" t="s">
        <v>589</v>
      </c>
      <c r="Q8" s="53">
        <v>13</v>
      </c>
      <c r="R8" s="57"/>
      <c r="S8" s="126" t="s">
        <v>694</v>
      </c>
      <c r="T8" s="127">
        <v>11</v>
      </c>
    </row>
    <row r="9" spans="1:20" x14ac:dyDescent="0.35">
      <c r="A9" s="126" t="s">
        <v>107</v>
      </c>
      <c r="B9" s="127">
        <v>131</v>
      </c>
      <c r="C9" s="57"/>
      <c r="D9" s="128" t="s">
        <v>205</v>
      </c>
      <c r="E9" s="53">
        <v>30</v>
      </c>
      <c r="F9" s="57"/>
      <c r="G9" s="126" t="s">
        <v>315</v>
      </c>
      <c r="H9" s="127">
        <v>23</v>
      </c>
      <c r="I9" s="57"/>
      <c r="J9" s="128" t="s">
        <v>400</v>
      </c>
      <c r="K9" s="53">
        <v>19</v>
      </c>
      <c r="L9" s="57"/>
      <c r="M9" s="126" t="s">
        <v>500</v>
      </c>
      <c r="N9" s="127">
        <v>16</v>
      </c>
      <c r="O9" s="57"/>
      <c r="P9" s="128" t="s">
        <v>642</v>
      </c>
      <c r="Q9" s="53">
        <v>13</v>
      </c>
      <c r="R9" s="57"/>
      <c r="S9" s="126" t="s">
        <v>633</v>
      </c>
      <c r="T9" s="127">
        <v>11</v>
      </c>
    </row>
    <row r="10" spans="1:20" x14ac:dyDescent="0.35">
      <c r="A10" s="126" t="s">
        <v>108</v>
      </c>
      <c r="B10" s="127">
        <v>118</v>
      </c>
      <c r="C10" s="57"/>
      <c r="D10" s="128" t="s">
        <v>206</v>
      </c>
      <c r="E10" s="53">
        <v>30</v>
      </c>
      <c r="F10" s="57"/>
      <c r="G10" s="126" t="s">
        <v>303</v>
      </c>
      <c r="H10" s="127">
        <v>23</v>
      </c>
      <c r="I10" s="57"/>
      <c r="J10" s="128" t="s">
        <v>401</v>
      </c>
      <c r="K10" s="53">
        <v>19</v>
      </c>
      <c r="L10" s="57"/>
      <c r="M10" s="126" t="s">
        <v>501</v>
      </c>
      <c r="N10" s="127">
        <v>16</v>
      </c>
      <c r="O10" s="57"/>
      <c r="P10" s="128" t="s">
        <v>590</v>
      </c>
      <c r="Q10" s="53">
        <v>13</v>
      </c>
      <c r="R10" s="57"/>
      <c r="S10" s="126" t="s">
        <v>542</v>
      </c>
      <c r="T10" s="127">
        <v>11</v>
      </c>
    </row>
    <row r="11" spans="1:20" x14ac:dyDescent="0.35">
      <c r="A11" s="126" t="s">
        <v>109</v>
      </c>
      <c r="B11" s="127">
        <v>112</v>
      </c>
      <c r="C11" s="57"/>
      <c r="D11" s="128" t="s">
        <v>207</v>
      </c>
      <c r="E11" s="53">
        <v>30</v>
      </c>
      <c r="F11" s="57"/>
      <c r="G11" s="126" t="s">
        <v>304</v>
      </c>
      <c r="H11" s="127">
        <v>23</v>
      </c>
      <c r="I11" s="57"/>
      <c r="J11" s="128" t="s">
        <v>424</v>
      </c>
      <c r="K11" s="53">
        <v>19</v>
      </c>
      <c r="L11" s="57"/>
      <c r="M11" s="126" t="s">
        <v>502</v>
      </c>
      <c r="N11" s="127">
        <v>16</v>
      </c>
      <c r="O11" s="57"/>
      <c r="P11" s="128" t="s">
        <v>643</v>
      </c>
      <c r="Q11" s="53">
        <v>13</v>
      </c>
      <c r="R11" s="57"/>
      <c r="S11" s="126" t="s">
        <v>695</v>
      </c>
      <c r="T11" s="127">
        <v>11</v>
      </c>
    </row>
    <row r="12" spans="1:20" x14ac:dyDescent="0.35">
      <c r="A12" s="126" t="s">
        <v>110</v>
      </c>
      <c r="B12" s="127">
        <v>107</v>
      </c>
      <c r="C12" s="57"/>
      <c r="D12" s="128" t="s">
        <v>208</v>
      </c>
      <c r="E12" s="53">
        <v>30</v>
      </c>
      <c r="F12" s="57"/>
      <c r="G12" s="126" t="s">
        <v>305</v>
      </c>
      <c r="H12" s="127">
        <v>23</v>
      </c>
      <c r="I12" s="57"/>
      <c r="J12" s="128" t="s">
        <v>403</v>
      </c>
      <c r="K12" s="53">
        <v>19</v>
      </c>
      <c r="L12" s="57"/>
      <c r="M12" s="126" t="s">
        <v>503</v>
      </c>
      <c r="N12" s="127">
        <v>16</v>
      </c>
      <c r="O12" s="57"/>
      <c r="P12" s="128" t="s">
        <v>591</v>
      </c>
      <c r="Q12" s="53">
        <v>13</v>
      </c>
      <c r="R12" s="57"/>
      <c r="S12" s="126" t="s">
        <v>762</v>
      </c>
      <c r="T12" s="127">
        <v>11</v>
      </c>
    </row>
    <row r="13" spans="1:20" x14ac:dyDescent="0.35">
      <c r="A13" s="126" t="s">
        <v>111</v>
      </c>
      <c r="B13" s="127">
        <v>99</v>
      </c>
      <c r="C13" s="57"/>
      <c r="D13" s="128" t="s">
        <v>209</v>
      </c>
      <c r="E13" s="53">
        <v>30</v>
      </c>
      <c r="F13" s="57"/>
      <c r="G13" s="126" t="s">
        <v>306</v>
      </c>
      <c r="H13" s="127">
        <v>23</v>
      </c>
      <c r="I13" s="57"/>
      <c r="J13" s="128" t="s">
        <v>425</v>
      </c>
      <c r="K13" s="53">
        <v>19</v>
      </c>
      <c r="L13" s="57"/>
      <c r="M13" s="126" t="s">
        <v>504</v>
      </c>
      <c r="N13" s="127">
        <v>16</v>
      </c>
      <c r="O13" s="57"/>
      <c r="P13" s="128" t="s">
        <v>646</v>
      </c>
      <c r="Q13" s="53">
        <v>13</v>
      </c>
      <c r="R13" s="57"/>
      <c r="S13" s="126" t="s">
        <v>697</v>
      </c>
      <c r="T13" s="127">
        <v>11</v>
      </c>
    </row>
    <row r="14" spans="1:20" x14ac:dyDescent="0.35">
      <c r="A14" s="126" t="s">
        <v>113</v>
      </c>
      <c r="B14" s="127">
        <v>80</v>
      </c>
      <c r="C14" s="57"/>
      <c r="D14" s="128" t="s">
        <v>210</v>
      </c>
      <c r="E14" s="53">
        <v>30</v>
      </c>
      <c r="F14" s="57"/>
      <c r="G14" s="126" t="s">
        <v>331</v>
      </c>
      <c r="H14" s="127">
        <v>23</v>
      </c>
      <c r="I14" s="57"/>
      <c r="J14" s="128" t="s">
        <v>404</v>
      </c>
      <c r="K14" s="53">
        <v>19</v>
      </c>
      <c r="L14" s="57"/>
      <c r="M14" s="126" t="s">
        <v>505</v>
      </c>
      <c r="N14" s="127">
        <v>16</v>
      </c>
      <c r="O14" s="57"/>
      <c r="P14" s="128" t="s">
        <v>594</v>
      </c>
      <c r="Q14" s="53">
        <v>13</v>
      </c>
      <c r="R14" s="57"/>
      <c r="S14" s="126" t="s">
        <v>698</v>
      </c>
      <c r="T14" s="127">
        <v>11</v>
      </c>
    </row>
    <row r="15" spans="1:20" x14ac:dyDescent="0.35">
      <c r="A15" s="126" t="s">
        <v>112</v>
      </c>
      <c r="B15" s="127">
        <v>80</v>
      </c>
      <c r="C15" s="57"/>
      <c r="D15" s="128" t="s">
        <v>239</v>
      </c>
      <c r="E15" s="53">
        <v>30</v>
      </c>
      <c r="F15" s="57"/>
      <c r="G15" s="126" t="s">
        <v>308</v>
      </c>
      <c r="H15" s="127">
        <v>23</v>
      </c>
      <c r="I15" s="57"/>
      <c r="J15" s="128" t="s">
        <v>426</v>
      </c>
      <c r="K15" s="53">
        <v>19</v>
      </c>
      <c r="L15" s="57"/>
      <c r="M15" s="126" t="s">
        <v>507</v>
      </c>
      <c r="N15" s="127">
        <v>15</v>
      </c>
      <c r="O15" s="57"/>
      <c r="P15" s="128" t="s">
        <v>595</v>
      </c>
      <c r="Q15" s="53">
        <v>13</v>
      </c>
      <c r="R15" s="57"/>
      <c r="S15" s="126" t="s">
        <v>699</v>
      </c>
      <c r="T15" s="127">
        <v>11</v>
      </c>
    </row>
    <row r="16" spans="1:20" x14ac:dyDescent="0.35">
      <c r="A16" s="126" t="s">
        <v>114</v>
      </c>
      <c r="B16" s="127">
        <v>77</v>
      </c>
      <c r="C16" s="57"/>
      <c r="D16" s="128" t="s">
        <v>226</v>
      </c>
      <c r="E16" s="53">
        <v>29</v>
      </c>
      <c r="F16" s="57"/>
      <c r="G16" s="126" t="s">
        <v>321</v>
      </c>
      <c r="H16" s="127">
        <v>23</v>
      </c>
      <c r="I16" s="57"/>
      <c r="J16" s="128" t="s">
        <v>374</v>
      </c>
      <c r="K16" s="53">
        <v>19</v>
      </c>
      <c r="L16" s="57"/>
      <c r="M16" s="126" t="s">
        <v>538</v>
      </c>
      <c r="N16" s="127">
        <v>15</v>
      </c>
      <c r="O16" s="57"/>
      <c r="P16" s="128" t="s">
        <v>596</v>
      </c>
      <c r="Q16" s="53">
        <v>13</v>
      </c>
      <c r="R16" s="57"/>
      <c r="S16" s="126" t="s">
        <v>700</v>
      </c>
      <c r="T16" s="127">
        <v>11</v>
      </c>
    </row>
    <row r="17" spans="1:20" x14ac:dyDescent="0.35">
      <c r="A17" s="126" t="s">
        <v>116</v>
      </c>
      <c r="B17" s="127">
        <v>74</v>
      </c>
      <c r="C17" s="57"/>
      <c r="D17" s="128" t="s">
        <v>213</v>
      </c>
      <c r="E17" s="53">
        <v>29</v>
      </c>
      <c r="F17" s="57"/>
      <c r="G17" s="126" t="s">
        <v>335</v>
      </c>
      <c r="H17" s="127">
        <v>23</v>
      </c>
      <c r="I17" s="57"/>
      <c r="J17" s="128" t="s">
        <v>405</v>
      </c>
      <c r="K17" s="53">
        <v>19</v>
      </c>
      <c r="L17" s="57"/>
      <c r="M17" s="126" t="s">
        <v>539</v>
      </c>
      <c r="N17" s="127">
        <v>15</v>
      </c>
      <c r="O17" s="57"/>
      <c r="P17" s="128" t="s">
        <v>597</v>
      </c>
      <c r="Q17" s="53">
        <v>13</v>
      </c>
      <c r="R17" s="57"/>
      <c r="S17" s="126" t="s">
        <v>701</v>
      </c>
      <c r="T17" s="127">
        <v>11</v>
      </c>
    </row>
    <row r="18" spans="1:20" x14ac:dyDescent="0.35">
      <c r="A18" s="126" t="s">
        <v>115</v>
      </c>
      <c r="B18" s="127">
        <v>71</v>
      </c>
      <c r="C18" s="57"/>
      <c r="D18" s="128" t="s">
        <v>214</v>
      </c>
      <c r="E18" s="53">
        <v>29</v>
      </c>
      <c r="F18" s="57"/>
      <c r="G18" s="126" t="s">
        <v>311</v>
      </c>
      <c r="H18" s="127">
        <v>23</v>
      </c>
      <c r="I18" s="57"/>
      <c r="J18" s="128" t="s">
        <v>431</v>
      </c>
      <c r="K18" s="53">
        <v>19</v>
      </c>
      <c r="L18" s="57"/>
      <c r="M18" s="126" t="s">
        <v>541</v>
      </c>
      <c r="N18" s="127">
        <v>15</v>
      </c>
      <c r="O18" s="57"/>
      <c r="P18" s="128" t="s">
        <v>598</v>
      </c>
      <c r="Q18" s="53">
        <v>13</v>
      </c>
      <c r="R18" s="57"/>
      <c r="S18" s="126" t="s">
        <v>702</v>
      </c>
      <c r="T18" s="127">
        <v>11</v>
      </c>
    </row>
    <row r="19" spans="1:20" x14ac:dyDescent="0.35">
      <c r="A19" s="126" t="s">
        <v>117</v>
      </c>
      <c r="B19" s="127">
        <v>60</v>
      </c>
      <c r="C19" s="57"/>
      <c r="D19" s="128" t="s">
        <v>227</v>
      </c>
      <c r="E19" s="53">
        <v>29</v>
      </c>
      <c r="F19" s="57"/>
      <c r="G19" s="126" t="s">
        <v>347</v>
      </c>
      <c r="H19" s="127">
        <v>23</v>
      </c>
      <c r="I19" s="57"/>
      <c r="J19" s="128" t="s">
        <v>463</v>
      </c>
      <c r="K19" s="53">
        <v>19</v>
      </c>
      <c r="L19" s="57"/>
      <c r="M19" s="126" t="s">
        <v>508</v>
      </c>
      <c r="N19" s="127">
        <v>15</v>
      </c>
      <c r="O19" s="57"/>
      <c r="P19" s="128" t="s">
        <v>648</v>
      </c>
      <c r="Q19" s="53">
        <v>13</v>
      </c>
      <c r="R19" s="57"/>
      <c r="S19" s="126" t="s">
        <v>703</v>
      </c>
      <c r="T19" s="127">
        <v>11</v>
      </c>
    </row>
    <row r="20" spans="1:20" x14ac:dyDescent="0.35">
      <c r="A20" s="126" t="s">
        <v>118</v>
      </c>
      <c r="B20" s="127">
        <v>58</v>
      </c>
      <c r="C20" s="57"/>
      <c r="D20" s="128" t="s">
        <v>215</v>
      </c>
      <c r="E20" s="53">
        <v>29</v>
      </c>
      <c r="F20" s="57"/>
      <c r="G20" s="126" t="s">
        <v>351</v>
      </c>
      <c r="H20" s="127">
        <v>23</v>
      </c>
      <c r="I20" s="57"/>
      <c r="J20" s="128" t="s">
        <v>464</v>
      </c>
      <c r="K20" s="53">
        <v>19</v>
      </c>
      <c r="L20" s="57"/>
      <c r="M20" s="126" t="s">
        <v>636</v>
      </c>
      <c r="N20" s="127">
        <v>15</v>
      </c>
      <c r="O20" s="57"/>
      <c r="P20" s="128" t="s">
        <v>649</v>
      </c>
      <c r="Q20" s="53">
        <v>13</v>
      </c>
      <c r="R20" s="57"/>
      <c r="S20" s="126" t="s">
        <v>704</v>
      </c>
      <c r="T20" s="127">
        <v>11</v>
      </c>
    </row>
    <row r="21" spans="1:20" x14ac:dyDescent="0.35">
      <c r="A21" s="126" t="s">
        <v>119</v>
      </c>
      <c r="B21" s="127">
        <v>58</v>
      </c>
      <c r="C21" s="57"/>
      <c r="D21" s="128" t="s">
        <v>216</v>
      </c>
      <c r="E21" s="53">
        <v>29</v>
      </c>
      <c r="F21" s="57"/>
      <c r="G21" s="126" t="s">
        <v>312</v>
      </c>
      <c r="H21" s="127">
        <v>23</v>
      </c>
      <c r="I21" s="57"/>
      <c r="J21" s="128" t="s">
        <v>406</v>
      </c>
      <c r="K21" s="53">
        <v>19</v>
      </c>
      <c r="L21" s="57"/>
      <c r="M21" s="126" t="s">
        <v>509</v>
      </c>
      <c r="N21" s="127">
        <v>15</v>
      </c>
      <c r="O21" s="57"/>
      <c r="P21" s="128" t="s">
        <v>599</v>
      </c>
      <c r="Q21" s="53">
        <v>13</v>
      </c>
      <c r="R21" s="57"/>
      <c r="S21" s="126" t="s">
        <v>705</v>
      </c>
      <c r="T21" s="127">
        <v>11</v>
      </c>
    </row>
    <row r="22" spans="1:20" x14ac:dyDescent="0.35">
      <c r="A22" s="126" t="s">
        <v>120</v>
      </c>
      <c r="B22" s="127">
        <v>57</v>
      </c>
      <c r="C22" s="57"/>
      <c r="D22" s="128" t="s">
        <v>217</v>
      </c>
      <c r="E22" s="53">
        <v>29</v>
      </c>
      <c r="F22" s="57"/>
      <c r="G22" s="126" t="s">
        <v>313</v>
      </c>
      <c r="H22" s="127">
        <v>23</v>
      </c>
      <c r="I22" s="57"/>
      <c r="J22" s="128" t="s">
        <v>408</v>
      </c>
      <c r="K22" s="53">
        <v>19</v>
      </c>
      <c r="L22" s="57"/>
      <c r="M22" s="126" t="s">
        <v>510</v>
      </c>
      <c r="N22" s="127">
        <v>15</v>
      </c>
      <c r="O22" s="57"/>
      <c r="P22" s="128" t="s">
        <v>600</v>
      </c>
      <c r="Q22" s="53">
        <v>13</v>
      </c>
      <c r="R22" s="57"/>
      <c r="S22" s="126" t="s">
        <v>707</v>
      </c>
      <c r="T22" s="127">
        <v>11</v>
      </c>
    </row>
    <row r="23" spans="1:20" x14ac:dyDescent="0.35">
      <c r="A23" s="126" t="s">
        <v>121</v>
      </c>
      <c r="B23" s="127">
        <v>55</v>
      </c>
      <c r="C23" s="57"/>
      <c r="D23" s="128" t="s">
        <v>218</v>
      </c>
      <c r="E23" s="53">
        <v>29</v>
      </c>
      <c r="F23" s="57"/>
      <c r="G23" s="126" t="s">
        <v>314</v>
      </c>
      <c r="H23" s="127">
        <v>23</v>
      </c>
      <c r="I23" s="57"/>
      <c r="J23" s="128" t="s">
        <v>409</v>
      </c>
      <c r="K23" s="53">
        <v>19</v>
      </c>
      <c r="L23" s="57"/>
      <c r="M23" s="126" t="s">
        <v>592</v>
      </c>
      <c r="N23" s="127">
        <v>15</v>
      </c>
      <c r="O23" s="57"/>
      <c r="P23" s="128" t="s">
        <v>708</v>
      </c>
      <c r="Q23" s="53">
        <v>13</v>
      </c>
      <c r="R23" s="57"/>
      <c r="S23" s="126" t="s">
        <v>709</v>
      </c>
      <c r="T23" s="127">
        <v>11</v>
      </c>
    </row>
    <row r="24" spans="1:20" x14ac:dyDescent="0.35">
      <c r="A24" s="126" t="s">
        <v>125</v>
      </c>
      <c r="B24" s="127">
        <v>53</v>
      </c>
      <c r="C24" s="57"/>
      <c r="D24" s="128" t="s">
        <v>233</v>
      </c>
      <c r="E24" s="53">
        <v>29</v>
      </c>
      <c r="F24" s="57"/>
      <c r="G24" s="126" t="s">
        <v>327</v>
      </c>
      <c r="H24" s="127">
        <v>23</v>
      </c>
      <c r="I24" s="57"/>
      <c r="J24" s="128" t="s">
        <v>440</v>
      </c>
      <c r="K24" s="53">
        <v>19</v>
      </c>
      <c r="L24" s="57"/>
      <c r="M24" s="126" t="s">
        <v>548</v>
      </c>
      <c r="N24" s="127">
        <v>15</v>
      </c>
      <c r="O24" s="57"/>
      <c r="P24" s="128" t="s">
        <v>601</v>
      </c>
      <c r="Q24" s="53">
        <v>13</v>
      </c>
      <c r="R24" s="57"/>
      <c r="S24" s="126" t="s">
        <v>710</v>
      </c>
      <c r="T24" s="127">
        <v>11</v>
      </c>
    </row>
    <row r="25" spans="1:20" x14ac:dyDescent="0.35">
      <c r="A25" s="126" t="s">
        <v>122</v>
      </c>
      <c r="B25" s="127">
        <v>53</v>
      </c>
      <c r="C25" s="57"/>
      <c r="D25" s="128" t="s">
        <v>234</v>
      </c>
      <c r="E25" s="53">
        <v>29</v>
      </c>
      <c r="F25" s="57"/>
      <c r="G25" s="126" t="s">
        <v>316</v>
      </c>
      <c r="H25" s="127">
        <v>22</v>
      </c>
      <c r="I25" s="57"/>
      <c r="J25" s="128" t="s">
        <v>410</v>
      </c>
      <c r="K25" s="53">
        <v>18</v>
      </c>
      <c r="L25" s="57"/>
      <c r="M25" s="126" t="s">
        <v>511</v>
      </c>
      <c r="N25" s="127">
        <v>15</v>
      </c>
      <c r="O25" s="57"/>
      <c r="P25" s="128" t="s">
        <v>603</v>
      </c>
      <c r="Q25" s="53">
        <v>13</v>
      </c>
      <c r="R25" s="57"/>
      <c r="S25" s="126" t="s">
        <v>763</v>
      </c>
      <c r="T25" s="127">
        <v>11</v>
      </c>
    </row>
    <row r="26" spans="1:20" x14ac:dyDescent="0.35">
      <c r="A26" s="126" t="s">
        <v>127</v>
      </c>
      <c r="B26" s="127">
        <v>53</v>
      </c>
      <c r="C26" s="57"/>
      <c r="D26" s="128" t="s">
        <v>219</v>
      </c>
      <c r="E26" s="53">
        <v>29</v>
      </c>
      <c r="F26" s="57"/>
      <c r="G26" s="126" t="s">
        <v>317</v>
      </c>
      <c r="H26" s="127">
        <v>22</v>
      </c>
      <c r="I26" s="57"/>
      <c r="J26" s="128" t="s">
        <v>411</v>
      </c>
      <c r="K26" s="53">
        <v>18</v>
      </c>
      <c r="L26" s="57"/>
      <c r="M26" s="126" t="s">
        <v>512</v>
      </c>
      <c r="N26" s="127">
        <v>15</v>
      </c>
      <c r="O26" s="57"/>
      <c r="P26" s="128" t="s">
        <v>604</v>
      </c>
      <c r="Q26" s="53">
        <v>13</v>
      </c>
      <c r="R26" s="57"/>
      <c r="S26" s="126" t="s">
        <v>712</v>
      </c>
      <c r="T26" s="127">
        <v>11</v>
      </c>
    </row>
    <row r="27" spans="1:20" x14ac:dyDescent="0.35">
      <c r="A27" s="126" t="s">
        <v>123</v>
      </c>
      <c r="B27" s="127">
        <v>52</v>
      </c>
      <c r="C27" s="57"/>
      <c r="D27" s="128" t="s">
        <v>235</v>
      </c>
      <c r="E27" s="53">
        <v>29</v>
      </c>
      <c r="F27" s="57"/>
      <c r="G27" s="126" t="s">
        <v>318</v>
      </c>
      <c r="H27" s="127">
        <v>22</v>
      </c>
      <c r="I27" s="57"/>
      <c r="J27" s="128" t="s">
        <v>412</v>
      </c>
      <c r="K27" s="53">
        <v>18</v>
      </c>
      <c r="L27" s="57"/>
      <c r="M27" s="126" t="s">
        <v>515</v>
      </c>
      <c r="N27" s="127">
        <v>15</v>
      </c>
      <c r="O27" s="57"/>
      <c r="P27" s="128" t="s">
        <v>759</v>
      </c>
      <c r="Q27" s="53">
        <v>13</v>
      </c>
      <c r="R27" s="57"/>
      <c r="S27" s="126" t="s">
        <v>713</v>
      </c>
      <c r="T27" s="127">
        <v>11</v>
      </c>
    </row>
    <row r="28" spans="1:20" x14ac:dyDescent="0.35">
      <c r="A28" s="126" t="s">
        <v>124</v>
      </c>
      <c r="B28" s="127">
        <v>52</v>
      </c>
      <c r="C28" s="57"/>
      <c r="D28" s="128" t="s">
        <v>237</v>
      </c>
      <c r="E28" s="53">
        <v>29</v>
      </c>
      <c r="F28" s="57"/>
      <c r="G28" s="126" t="s">
        <v>362</v>
      </c>
      <c r="H28" s="127">
        <v>22</v>
      </c>
      <c r="I28" s="57"/>
      <c r="J28" s="128" t="s">
        <v>413</v>
      </c>
      <c r="K28" s="53">
        <v>18</v>
      </c>
      <c r="L28" s="57"/>
      <c r="M28" s="126" t="s">
        <v>516</v>
      </c>
      <c r="N28" s="127">
        <v>15</v>
      </c>
      <c r="O28" s="57"/>
      <c r="P28" s="128" t="s">
        <v>607</v>
      </c>
      <c r="Q28" s="53">
        <v>13</v>
      </c>
      <c r="R28" s="57"/>
      <c r="S28" s="126" t="s">
        <v>714</v>
      </c>
      <c r="T28" s="127">
        <v>11</v>
      </c>
    </row>
    <row r="29" spans="1:20" x14ac:dyDescent="0.35">
      <c r="A29" s="126" t="s">
        <v>131</v>
      </c>
      <c r="B29" s="127">
        <v>52</v>
      </c>
      <c r="C29" s="57"/>
      <c r="D29" s="128" t="s">
        <v>220</v>
      </c>
      <c r="E29" s="53">
        <v>29</v>
      </c>
      <c r="F29" s="57"/>
      <c r="G29" s="126" t="s">
        <v>319</v>
      </c>
      <c r="H29" s="127">
        <v>22</v>
      </c>
      <c r="I29" s="57"/>
      <c r="J29" s="128" t="s">
        <v>414</v>
      </c>
      <c r="K29" s="53">
        <v>18</v>
      </c>
      <c r="L29" s="57"/>
      <c r="M29" s="126" t="s">
        <v>518</v>
      </c>
      <c r="N29" s="127">
        <v>15</v>
      </c>
      <c r="O29" s="57"/>
      <c r="P29" s="128" t="s">
        <v>608</v>
      </c>
      <c r="Q29" s="53">
        <v>13</v>
      </c>
      <c r="R29" s="57"/>
      <c r="S29" s="126" t="s">
        <v>715</v>
      </c>
      <c r="T29" s="127">
        <v>11</v>
      </c>
    </row>
    <row r="30" spans="1:20" x14ac:dyDescent="0.35">
      <c r="A30" s="126" t="s">
        <v>128</v>
      </c>
      <c r="B30" s="127">
        <v>52</v>
      </c>
      <c r="C30" s="57"/>
      <c r="D30" s="128" t="s">
        <v>221</v>
      </c>
      <c r="E30" s="53">
        <v>29</v>
      </c>
      <c r="F30" s="57"/>
      <c r="G30" s="126" t="s">
        <v>320</v>
      </c>
      <c r="H30" s="127">
        <v>22</v>
      </c>
      <c r="I30" s="57"/>
      <c r="J30" s="128" t="s">
        <v>415</v>
      </c>
      <c r="K30" s="53">
        <v>18</v>
      </c>
      <c r="L30" s="57"/>
      <c r="M30" s="126" t="s">
        <v>519</v>
      </c>
      <c r="N30" s="127">
        <v>15</v>
      </c>
      <c r="O30" s="57"/>
      <c r="P30" s="128" t="s">
        <v>610</v>
      </c>
      <c r="Q30" s="53">
        <v>13</v>
      </c>
      <c r="R30" s="57"/>
      <c r="S30" s="126" t="s">
        <v>716</v>
      </c>
      <c r="T30" s="127">
        <v>11</v>
      </c>
    </row>
    <row r="31" spans="1:20" x14ac:dyDescent="0.35">
      <c r="A31" s="126" t="s">
        <v>129</v>
      </c>
      <c r="B31" s="127">
        <v>51</v>
      </c>
      <c r="C31" s="57"/>
      <c r="D31" s="128" t="s">
        <v>222</v>
      </c>
      <c r="E31" s="53">
        <v>29</v>
      </c>
      <c r="F31" s="57"/>
      <c r="G31" s="126" t="s">
        <v>330</v>
      </c>
      <c r="H31" s="127">
        <v>22</v>
      </c>
      <c r="I31" s="57"/>
      <c r="J31" s="128" t="s">
        <v>416</v>
      </c>
      <c r="K31" s="53">
        <v>18</v>
      </c>
      <c r="L31" s="57"/>
      <c r="M31" s="126" t="s">
        <v>520</v>
      </c>
      <c r="N31" s="127">
        <v>15</v>
      </c>
      <c r="O31" s="57"/>
      <c r="P31" s="128" t="s">
        <v>614</v>
      </c>
      <c r="Q31" s="53">
        <v>13</v>
      </c>
      <c r="R31" s="57"/>
      <c r="S31" s="126" t="s">
        <v>717</v>
      </c>
      <c r="T31" s="127">
        <v>11</v>
      </c>
    </row>
    <row r="32" spans="1:20" x14ac:dyDescent="0.35">
      <c r="A32" s="126" t="s">
        <v>132</v>
      </c>
      <c r="B32" s="127">
        <v>51</v>
      </c>
      <c r="C32" s="57"/>
      <c r="D32" s="128" t="s">
        <v>223</v>
      </c>
      <c r="E32" s="53">
        <v>29</v>
      </c>
      <c r="F32" s="57"/>
      <c r="G32" s="126" t="s">
        <v>370</v>
      </c>
      <c r="H32" s="127">
        <v>22</v>
      </c>
      <c r="I32" s="57"/>
      <c r="J32" s="128" t="s">
        <v>453</v>
      </c>
      <c r="K32" s="53">
        <v>18</v>
      </c>
      <c r="L32" s="57"/>
      <c r="M32" s="126" t="s">
        <v>521</v>
      </c>
      <c r="N32" s="127">
        <v>15</v>
      </c>
      <c r="O32" s="57"/>
      <c r="P32" s="128" t="s">
        <v>666</v>
      </c>
      <c r="Q32" s="53">
        <v>13</v>
      </c>
      <c r="R32" s="57"/>
      <c r="S32" s="126" t="s">
        <v>718</v>
      </c>
      <c r="T32" s="127">
        <v>11</v>
      </c>
    </row>
    <row r="33" spans="1:20" x14ac:dyDescent="0.35">
      <c r="A33" s="126" t="s">
        <v>126</v>
      </c>
      <c r="B33" s="127">
        <v>51</v>
      </c>
      <c r="C33" s="57"/>
      <c r="D33" s="128" t="s">
        <v>224</v>
      </c>
      <c r="E33" s="53">
        <v>28</v>
      </c>
      <c r="F33" s="57"/>
      <c r="G33" s="126" t="s">
        <v>336</v>
      </c>
      <c r="H33" s="127">
        <v>22</v>
      </c>
      <c r="I33" s="57"/>
      <c r="J33" s="128" t="s">
        <v>420</v>
      </c>
      <c r="K33" s="53">
        <v>18</v>
      </c>
      <c r="L33" s="57"/>
      <c r="M33" s="126" t="s">
        <v>558</v>
      </c>
      <c r="N33" s="127">
        <v>15</v>
      </c>
      <c r="O33" s="57"/>
      <c r="P33" s="128" t="s">
        <v>616</v>
      </c>
      <c r="Q33" s="53">
        <v>13</v>
      </c>
      <c r="R33" s="57"/>
      <c r="S33" s="126" t="s">
        <v>721</v>
      </c>
      <c r="T33" s="127">
        <v>11</v>
      </c>
    </row>
    <row r="34" spans="1:20" x14ac:dyDescent="0.35">
      <c r="A34" s="126" t="s">
        <v>137</v>
      </c>
      <c r="B34" s="127">
        <v>50</v>
      </c>
      <c r="C34" s="57"/>
      <c r="D34" s="128" t="s">
        <v>225</v>
      </c>
      <c r="E34" s="53">
        <v>28</v>
      </c>
      <c r="F34" s="57"/>
      <c r="G34" s="126" t="s">
        <v>322</v>
      </c>
      <c r="H34" s="127">
        <v>22</v>
      </c>
      <c r="I34" s="57"/>
      <c r="J34" s="128" t="s">
        <v>455</v>
      </c>
      <c r="K34" s="53">
        <v>18</v>
      </c>
      <c r="L34" s="57"/>
      <c r="M34" s="126" t="s">
        <v>561</v>
      </c>
      <c r="N34" s="127">
        <v>15</v>
      </c>
      <c r="O34" s="57"/>
      <c r="P34" s="128" t="s">
        <v>617</v>
      </c>
      <c r="Q34" s="53">
        <v>13</v>
      </c>
      <c r="R34" s="57"/>
      <c r="S34" s="126" t="s">
        <v>722</v>
      </c>
      <c r="T34" s="127">
        <v>11</v>
      </c>
    </row>
    <row r="35" spans="1:20" x14ac:dyDescent="0.35">
      <c r="A35" s="126" t="s">
        <v>130</v>
      </c>
      <c r="B35" s="127">
        <v>50</v>
      </c>
      <c r="C35" s="57"/>
      <c r="D35" s="128" t="s">
        <v>228</v>
      </c>
      <c r="E35" s="53">
        <v>28</v>
      </c>
      <c r="F35" s="57"/>
      <c r="G35" s="126" t="s">
        <v>323</v>
      </c>
      <c r="H35" s="127">
        <v>22</v>
      </c>
      <c r="I35" s="57"/>
      <c r="J35" s="128" t="s">
        <v>421</v>
      </c>
      <c r="K35" s="53">
        <v>18</v>
      </c>
      <c r="L35" s="57"/>
      <c r="M35" s="126" t="s">
        <v>522</v>
      </c>
      <c r="N35" s="127">
        <v>15</v>
      </c>
      <c r="O35" s="57"/>
      <c r="P35" s="128" t="s">
        <v>619</v>
      </c>
      <c r="Q35" s="53">
        <v>13</v>
      </c>
      <c r="R35" s="57"/>
      <c r="S35" s="126" t="s">
        <v>723</v>
      </c>
      <c r="T35" s="127">
        <v>11</v>
      </c>
    </row>
    <row r="36" spans="1:20" x14ac:dyDescent="0.35">
      <c r="A36" s="126" t="s">
        <v>133</v>
      </c>
      <c r="B36" s="127">
        <v>49</v>
      </c>
      <c r="C36" s="57"/>
      <c r="D36" s="128" t="s">
        <v>248</v>
      </c>
      <c r="E36" s="53">
        <v>28</v>
      </c>
      <c r="F36" s="57"/>
      <c r="G36" s="126" t="s">
        <v>324</v>
      </c>
      <c r="H36" s="127">
        <v>22</v>
      </c>
      <c r="I36" s="57"/>
      <c r="J36" s="128" t="s">
        <v>422</v>
      </c>
      <c r="K36" s="53">
        <v>18</v>
      </c>
      <c r="L36" s="57"/>
      <c r="M36" s="126" t="s">
        <v>523</v>
      </c>
      <c r="N36" s="127">
        <v>15</v>
      </c>
      <c r="O36" s="57"/>
      <c r="P36" s="128" t="s">
        <v>673</v>
      </c>
      <c r="Q36" s="53">
        <v>13</v>
      </c>
      <c r="R36" s="57"/>
      <c r="S36" s="126" t="s">
        <v>724</v>
      </c>
      <c r="T36" s="127">
        <v>11</v>
      </c>
    </row>
    <row r="37" spans="1:20" x14ac:dyDescent="0.35">
      <c r="A37" s="126" t="s">
        <v>134</v>
      </c>
      <c r="B37" s="127">
        <v>49</v>
      </c>
      <c r="C37" s="57"/>
      <c r="D37" s="128" t="s">
        <v>229</v>
      </c>
      <c r="E37" s="53">
        <v>28</v>
      </c>
      <c r="F37" s="57"/>
      <c r="G37" s="126" t="s">
        <v>342</v>
      </c>
      <c r="H37" s="127">
        <v>22</v>
      </c>
      <c r="I37" s="57"/>
      <c r="J37" s="128" t="s">
        <v>423</v>
      </c>
      <c r="K37" s="53">
        <v>18</v>
      </c>
      <c r="L37" s="57"/>
      <c r="M37" s="126" t="s">
        <v>524</v>
      </c>
      <c r="N37" s="127">
        <v>15</v>
      </c>
      <c r="O37" s="57"/>
      <c r="P37" s="128" t="s">
        <v>621</v>
      </c>
      <c r="Q37" s="53">
        <v>13</v>
      </c>
      <c r="R37" s="57"/>
      <c r="S37" s="126" t="s">
        <v>764</v>
      </c>
      <c r="T37" s="127">
        <v>11</v>
      </c>
    </row>
    <row r="38" spans="1:20" x14ac:dyDescent="0.35">
      <c r="A38" s="126" t="s">
        <v>138</v>
      </c>
      <c r="B38" s="127">
        <v>49</v>
      </c>
      <c r="C38" s="57"/>
      <c r="D38" s="128" t="s">
        <v>230</v>
      </c>
      <c r="E38" s="53">
        <v>28</v>
      </c>
      <c r="F38" s="57"/>
      <c r="G38" s="126" t="s">
        <v>325</v>
      </c>
      <c r="H38" s="127">
        <v>22</v>
      </c>
      <c r="I38" s="57"/>
      <c r="J38" s="128" t="s">
        <v>488</v>
      </c>
      <c r="K38" s="53">
        <v>18</v>
      </c>
      <c r="L38" s="57"/>
      <c r="M38" s="126" t="s">
        <v>525</v>
      </c>
      <c r="N38" s="127">
        <v>15</v>
      </c>
      <c r="O38" s="57"/>
      <c r="P38" s="128" t="s">
        <v>622</v>
      </c>
      <c r="Q38" s="53">
        <v>13</v>
      </c>
      <c r="R38" s="57"/>
      <c r="S38" s="126" t="s">
        <v>725</v>
      </c>
      <c r="T38" s="127">
        <v>11</v>
      </c>
    </row>
    <row r="39" spans="1:20" x14ac:dyDescent="0.35">
      <c r="A39" s="126" t="s">
        <v>135</v>
      </c>
      <c r="B39" s="127">
        <v>49</v>
      </c>
      <c r="C39" s="57"/>
      <c r="D39" s="128" t="s">
        <v>231</v>
      </c>
      <c r="E39" s="53">
        <v>28</v>
      </c>
      <c r="F39" s="57"/>
      <c r="G39" s="126" t="s">
        <v>326</v>
      </c>
      <c r="H39" s="127">
        <v>22</v>
      </c>
      <c r="I39" s="57"/>
      <c r="J39" s="128" t="s">
        <v>427</v>
      </c>
      <c r="K39" s="53">
        <v>18</v>
      </c>
      <c r="L39" s="57"/>
      <c r="M39" s="126" t="s">
        <v>527</v>
      </c>
      <c r="N39" s="127">
        <v>15</v>
      </c>
      <c r="O39" s="57"/>
      <c r="P39" s="128" t="s">
        <v>680</v>
      </c>
      <c r="Q39" s="53">
        <v>13</v>
      </c>
      <c r="R39" s="57"/>
      <c r="S39" s="126" t="s">
        <v>727</v>
      </c>
      <c r="T39" s="127">
        <v>11</v>
      </c>
    </row>
    <row r="40" spans="1:20" x14ac:dyDescent="0.35">
      <c r="A40" s="126" t="s">
        <v>140</v>
      </c>
      <c r="B40" s="127">
        <v>49</v>
      </c>
      <c r="C40" s="57"/>
      <c r="D40" s="128" t="s">
        <v>232</v>
      </c>
      <c r="E40" s="53">
        <v>28</v>
      </c>
      <c r="F40" s="57"/>
      <c r="G40" s="126" t="s">
        <v>379</v>
      </c>
      <c r="H40" s="127">
        <v>22</v>
      </c>
      <c r="I40" s="57"/>
      <c r="J40" s="128" t="s">
        <v>460</v>
      </c>
      <c r="K40" s="53">
        <v>18</v>
      </c>
      <c r="L40" s="57"/>
      <c r="M40" s="126" t="s">
        <v>611</v>
      </c>
      <c r="N40" s="127">
        <v>15</v>
      </c>
      <c r="O40" s="57"/>
      <c r="P40" s="128" t="s">
        <v>681</v>
      </c>
      <c r="Q40" s="53">
        <v>13</v>
      </c>
      <c r="R40" s="57"/>
      <c r="S40" s="126" t="s">
        <v>728</v>
      </c>
      <c r="T40" s="127">
        <v>11</v>
      </c>
    </row>
    <row r="41" spans="1:20" x14ac:dyDescent="0.35">
      <c r="A41" s="126" t="s">
        <v>136</v>
      </c>
      <c r="B41" s="127">
        <v>49</v>
      </c>
      <c r="C41" s="57"/>
      <c r="D41" s="128" t="s">
        <v>236</v>
      </c>
      <c r="E41" s="53">
        <v>28</v>
      </c>
      <c r="F41" s="57"/>
      <c r="G41" s="126" t="s">
        <v>328</v>
      </c>
      <c r="H41" s="127">
        <v>21</v>
      </c>
      <c r="I41" s="57"/>
      <c r="J41" s="128" t="s">
        <v>429</v>
      </c>
      <c r="K41" s="53">
        <v>18</v>
      </c>
      <c r="L41" s="57"/>
      <c r="M41" s="126" t="s">
        <v>528</v>
      </c>
      <c r="N41" s="127">
        <v>15</v>
      </c>
      <c r="O41" s="57"/>
      <c r="P41" s="128" t="s">
        <v>623</v>
      </c>
      <c r="Q41" s="53">
        <v>13</v>
      </c>
      <c r="R41" s="57"/>
      <c r="S41" s="126" t="s">
        <v>729</v>
      </c>
      <c r="T41" s="127">
        <v>11</v>
      </c>
    </row>
    <row r="42" spans="1:20" x14ac:dyDescent="0.35">
      <c r="A42" s="126" t="s">
        <v>141</v>
      </c>
      <c r="B42" s="127">
        <v>48</v>
      </c>
      <c r="C42" s="57"/>
      <c r="D42" s="128" t="s">
        <v>238</v>
      </c>
      <c r="E42" s="53">
        <v>28</v>
      </c>
      <c r="F42" s="57"/>
      <c r="G42" s="126" t="s">
        <v>329</v>
      </c>
      <c r="H42" s="127">
        <v>21</v>
      </c>
      <c r="I42" s="57"/>
      <c r="J42" s="128" t="s">
        <v>432</v>
      </c>
      <c r="K42" s="53">
        <v>18</v>
      </c>
      <c r="L42" s="57"/>
      <c r="M42" s="126" t="s">
        <v>567</v>
      </c>
      <c r="N42" s="127">
        <v>15</v>
      </c>
      <c r="O42" s="57"/>
      <c r="P42" s="128" t="s">
        <v>625</v>
      </c>
      <c r="Q42" s="53">
        <v>12</v>
      </c>
      <c r="R42" s="57"/>
      <c r="S42" s="126" t="s">
        <v>731</v>
      </c>
      <c r="T42" s="127">
        <v>11</v>
      </c>
    </row>
    <row r="43" spans="1:20" x14ac:dyDescent="0.35">
      <c r="A43" s="126" t="s">
        <v>145</v>
      </c>
      <c r="B43" s="127">
        <v>48</v>
      </c>
      <c r="C43" s="57"/>
      <c r="D43" s="128" t="s">
        <v>240</v>
      </c>
      <c r="E43" s="53">
        <v>27</v>
      </c>
      <c r="F43" s="57"/>
      <c r="G43" s="126" t="s">
        <v>332</v>
      </c>
      <c r="H43" s="127">
        <v>21</v>
      </c>
      <c r="I43" s="57"/>
      <c r="J43" s="128" t="s">
        <v>433</v>
      </c>
      <c r="K43" s="53">
        <v>18</v>
      </c>
      <c r="L43" s="57"/>
      <c r="M43" s="126" t="s">
        <v>529</v>
      </c>
      <c r="N43" s="127">
        <v>15</v>
      </c>
      <c r="O43" s="57"/>
      <c r="P43" s="128" t="s">
        <v>626</v>
      </c>
      <c r="Q43" s="53">
        <v>12</v>
      </c>
      <c r="R43" s="57"/>
      <c r="S43" s="126" t="s">
        <v>732</v>
      </c>
      <c r="T43" s="127">
        <v>11</v>
      </c>
    </row>
    <row r="44" spans="1:20" x14ac:dyDescent="0.35">
      <c r="A44" s="126" t="s">
        <v>142</v>
      </c>
      <c r="B44" s="127">
        <v>48</v>
      </c>
      <c r="C44" s="57"/>
      <c r="D44" s="128" t="s">
        <v>241</v>
      </c>
      <c r="E44" s="53">
        <v>27</v>
      </c>
      <c r="F44" s="57"/>
      <c r="G44" s="126" t="s">
        <v>307</v>
      </c>
      <c r="H44" s="127">
        <v>21</v>
      </c>
      <c r="I44" s="57"/>
      <c r="J44" s="128" t="s">
        <v>434</v>
      </c>
      <c r="K44" s="53">
        <v>18</v>
      </c>
      <c r="L44" s="57"/>
      <c r="M44" s="126" t="s">
        <v>570</v>
      </c>
      <c r="N44" s="127">
        <v>15</v>
      </c>
      <c r="O44" s="57"/>
      <c r="P44" s="128" t="s">
        <v>627</v>
      </c>
      <c r="Q44" s="53">
        <v>12</v>
      </c>
      <c r="R44" s="57"/>
      <c r="S44" s="126" t="s">
        <v>733</v>
      </c>
      <c r="T44" s="127">
        <v>11</v>
      </c>
    </row>
    <row r="45" spans="1:20" x14ac:dyDescent="0.35">
      <c r="A45" s="126" t="s">
        <v>144</v>
      </c>
      <c r="B45" s="127">
        <v>48</v>
      </c>
      <c r="C45" s="57"/>
      <c r="D45" s="128" t="s">
        <v>242</v>
      </c>
      <c r="E45" s="53">
        <v>27</v>
      </c>
      <c r="F45" s="57"/>
      <c r="G45" s="126" t="s">
        <v>333</v>
      </c>
      <c r="H45" s="127">
        <v>21</v>
      </c>
      <c r="I45" s="57"/>
      <c r="J45" s="128" t="s">
        <v>435</v>
      </c>
      <c r="K45" s="53">
        <v>18</v>
      </c>
      <c r="L45" s="57"/>
      <c r="M45" s="126" t="s">
        <v>571</v>
      </c>
      <c r="N45" s="127">
        <v>15</v>
      </c>
      <c r="O45" s="57"/>
      <c r="P45" s="128" t="s">
        <v>687</v>
      </c>
      <c r="Q45" s="53">
        <v>12</v>
      </c>
      <c r="R45" s="57"/>
      <c r="S45" s="126" t="s">
        <v>735</v>
      </c>
      <c r="T45" s="127">
        <v>11</v>
      </c>
    </row>
    <row r="46" spans="1:20" x14ac:dyDescent="0.35">
      <c r="A46" s="126" t="s">
        <v>139</v>
      </c>
      <c r="B46" s="127">
        <v>48</v>
      </c>
      <c r="C46" s="57"/>
      <c r="D46" s="128" t="s">
        <v>243</v>
      </c>
      <c r="E46" s="53">
        <v>27</v>
      </c>
      <c r="F46" s="57"/>
      <c r="G46" s="126" t="s">
        <v>334</v>
      </c>
      <c r="H46" s="127">
        <v>21</v>
      </c>
      <c r="I46" s="57"/>
      <c r="J46" s="128" t="s">
        <v>436</v>
      </c>
      <c r="K46" s="53">
        <v>18</v>
      </c>
      <c r="L46" s="57"/>
      <c r="M46" s="126" t="s">
        <v>530</v>
      </c>
      <c r="N46" s="127">
        <v>15</v>
      </c>
      <c r="O46" s="57"/>
      <c r="P46" s="128" t="s">
        <v>688</v>
      </c>
      <c r="Q46" s="53">
        <v>12</v>
      </c>
      <c r="R46" s="57"/>
      <c r="S46" s="126" t="s">
        <v>737</v>
      </c>
      <c r="T46" s="127">
        <v>11</v>
      </c>
    </row>
    <row r="47" spans="1:20" x14ac:dyDescent="0.35">
      <c r="A47" s="126" t="s">
        <v>146</v>
      </c>
      <c r="B47" s="127">
        <v>47</v>
      </c>
      <c r="C47" s="57"/>
      <c r="D47" s="128" t="s">
        <v>244</v>
      </c>
      <c r="E47" s="53">
        <v>27</v>
      </c>
      <c r="F47" s="57"/>
      <c r="G47" s="126" t="s">
        <v>369</v>
      </c>
      <c r="H47" s="127">
        <v>21</v>
      </c>
      <c r="I47" s="57"/>
      <c r="J47" s="128" t="s">
        <v>437</v>
      </c>
      <c r="K47" s="53">
        <v>18</v>
      </c>
      <c r="L47" s="57"/>
      <c r="M47" s="126" t="s">
        <v>574</v>
      </c>
      <c r="N47" s="127">
        <v>15</v>
      </c>
      <c r="O47" s="57"/>
      <c r="P47" s="128" t="s">
        <v>628</v>
      </c>
      <c r="Q47" s="53">
        <v>12</v>
      </c>
      <c r="R47" s="57"/>
      <c r="S47" s="126" t="s">
        <v>738</v>
      </c>
      <c r="T47" s="127">
        <v>11</v>
      </c>
    </row>
    <row r="48" spans="1:20" x14ac:dyDescent="0.35">
      <c r="A48" s="126" t="s">
        <v>143</v>
      </c>
      <c r="B48" s="127">
        <v>47</v>
      </c>
      <c r="C48" s="57"/>
      <c r="D48" s="128" t="s">
        <v>246</v>
      </c>
      <c r="E48" s="53">
        <v>27</v>
      </c>
      <c r="F48" s="57"/>
      <c r="G48" s="126" t="s">
        <v>337</v>
      </c>
      <c r="H48" s="127">
        <v>21</v>
      </c>
      <c r="I48" s="57"/>
      <c r="J48" s="128" t="s">
        <v>438</v>
      </c>
      <c r="K48" s="53">
        <v>18</v>
      </c>
      <c r="L48" s="57"/>
      <c r="M48" s="126" t="s">
        <v>575</v>
      </c>
      <c r="N48" s="127">
        <v>15</v>
      </c>
      <c r="O48" s="57"/>
      <c r="P48" s="128" t="s">
        <v>629</v>
      </c>
      <c r="Q48" s="53">
        <v>12</v>
      </c>
      <c r="R48" s="57"/>
      <c r="S48" s="126" t="s">
        <v>739</v>
      </c>
      <c r="T48" s="127">
        <v>11</v>
      </c>
    </row>
    <row r="49" spans="1:20" x14ac:dyDescent="0.35">
      <c r="A49" s="126" t="s">
        <v>147</v>
      </c>
      <c r="B49" s="127">
        <v>45</v>
      </c>
      <c r="C49" s="57"/>
      <c r="D49" s="128" t="s">
        <v>247</v>
      </c>
      <c r="E49" s="53">
        <v>27</v>
      </c>
      <c r="F49" s="57"/>
      <c r="G49" s="126" t="s">
        <v>338</v>
      </c>
      <c r="H49" s="127">
        <v>21</v>
      </c>
      <c r="I49" s="57"/>
      <c r="J49" s="128" t="s">
        <v>468</v>
      </c>
      <c r="K49" s="53">
        <v>17</v>
      </c>
      <c r="L49" s="57"/>
      <c r="M49" s="126" t="s">
        <v>531</v>
      </c>
      <c r="N49" s="127">
        <v>15</v>
      </c>
      <c r="O49" s="57"/>
      <c r="P49" s="128" t="s">
        <v>630</v>
      </c>
      <c r="Q49" s="53">
        <v>12</v>
      </c>
      <c r="R49" s="57"/>
      <c r="S49" s="126" t="s">
        <v>740</v>
      </c>
      <c r="T49" s="127">
        <v>11</v>
      </c>
    </row>
    <row r="50" spans="1:20" x14ac:dyDescent="0.35">
      <c r="A50" s="126" t="s">
        <v>150</v>
      </c>
      <c r="B50" s="127">
        <v>45</v>
      </c>
      <c r="C50" s="57"/>
      <c r="D50" s="128" t="s">
        <v>257</v>
      </c>
      <c r="E50" s="53">
        <v>27</v>
      </c>
      <c r="F50" s="57"/>
      <c r="G50" s="126" t="s">
        <v>339</v>
      </c>
      <c r="H50" s="127">
        <v>21</v>
      </c>
      <c r="I50" s="57"/>
      <c r="J50" s="128" t="s">
        <v>441</v>
      </c>
      <c r="K50" s="53">
        <v>17</v>
      </c>
      <c r="L50" s="57"/>
      <c r="M50" s="126" t="s">
        <v>532</v>
      </c>
      <c r="N50" s="127">
        <v>15</v>
      </c>
      <c r="O50" s="57"/>
      <c r="P50" s="128" t="s">
        <v>760</v>
      </c>
      <c r="Q50" s="53">
        <v>12</v>
      </c>
      <c r="R50" s="57"/>
      <c r="S50" s="126" t="s">
        <v>741</v>
      </c>
      <c r="T50" s="127">
        <v>11</v>
      </c>
    </row>
    <row r="51" spans="1:20" x14ac:dyDescent="0.35">
      <c r="A51" s="126" t="s">
        <v>148</v>
      </c>
      <c r="B51" s="127">
        <v>45</v>
      </c>
      <c r="C51" s="57"/>
      <c r="D51" s="128" t="s">
        <v>258</v>
      </c>
      <c r="E51" s="53">
        <v>27</v>
      </c>
      <c r="F51" s="57"/>
      <c r="G51" s="126" t="s">
        <v>340</v>
      </c>
      <c r="H51" s="127">
        <v>21</v>
      </c>
      <c r="I51" s="57"/>
      <c r="J51" s="128" t="s">
        <v>442</v>
      </c>
      <c r="K51" s="53">
        <v>17</v>
      </c>
      <c r="L51" s="57"/>
      <c r="M51" s="126" t="s">
        <v>533</v>
      </c>
      <c r="N51" s="127">
        <v>15</v>
      </c>
      <c r="O51" s="57"/>
      <c r="P51" s="128" t="s">
        <v>631</v>
      </c>
      <c r="Q51" s="53">
        <v>12</v>
      </c>
      <c r="R51" s="57"/>
      <c r="S51" s="126" t="s">
        <v>765</v>
      </c>
      <c r="T51" s="127">
        <v>11</v>
      </c>
    </row>
    <row r="52" spans="1:20" x14ac:dyDescent="0.35">
      <c r="A52" s="126" t="s">
        <v>149</v>
      </c>
      <c r="B52" s="127">
        <v>45</v>
      </c>
      <c r="C52" s="57"/>
      <c r="D52" s="128" t="s">
        <v>250</v>
      </c>
      <c r="E52" s="53">
        <v>27</v>
      </c>
      <c r="F52" s="57"/>
      <c r="G52" s="126" t="s">
        <v>341</v>
      </c>
      <c r="H52" s="127">
        <v>21</v>
      </c>
      <c r="I52" s="57"/>
      <c r="J52" s="128" t="s">
        <v>443</v>
      </c>
      <c r="K52" s="53">
        <v>17</v>
      </c>
      <c r="L52" s="57"/>
      <c r="M52" s="126" t="s">
        <v>534</v>
      </c>
      <c r="N52" s="127">
        <v>15</v>
      </c>
      <c r="O52" s="57"/>
      <c r="P52" s="128" t="s">
        <v>632</v>
      </c>
      <c r="Q52" s="53">
        <v>12</v>
      </c>
      <c r="R52" s="57"/>
      <c r="S52" s="126" t="s">
        <v>742</v>
      </c>
      <c r="T52" s="127">
        <v>11</v>
      </c>
    </row>
    <row r="53" spans="1:20" x14ac:dyDescent="0.35">
      <c r="A53" s="126" t="s">
        <v>151</v>
      </c>
      <c r="B53" s="127">
        <v>44</v>
      </c>
      <c r="C53" s="57"/>
      <c r="D53" s="128" t="s">
        <v>261</v>
      </c>
      <c r="E53" s="53">
        <v>27</v>
      </c>
      <c r="F53" s="57"/>
      <c r="G53" s="126" t="s">
        <v>428</v>
      </c>
      <c r="H53" s="127">
        <v>21</v>
      </c>
      <c r="I53" s="57"/>
      <c r="J53" s="128" t="s">
        <v>444</v>
      </c>
      <c r="K53" s="53">
        <v>17</v>
      </c>
      <c r="L53" s="57"/>
      <c r="M53" s="126" t="s">
        <v>579</v>
      </c>
      <c r="N53" s="127">
        <v>15</v>
      </c>
      <c r="O53" s="57"/>
      <c r="P53" s="128" t="s">
        <v>634</v>
      </c>
      <c r="Q53" s="53">
        <v>12</v>
      </c>
      <c r="R53" s="57"/>
      <c r="S53" s="126" t="s">
        <v>743</v>
      </c>
      <c r="T53" s="127">
        <v>11</v>
      </c>
    </row>
    <row r="54" spans="1:20" x14ac:dyDescent="0.35">
      <c r="A54" s="126" t="s">
        <v>154</v>
      </c>
      <c r="B54" s="127">
        <v>44</v>
      </c>
      <c r="C54" s="57"/>
      <c r="D54" s="128" t="s">
        <v>251</v>
      </c>
      <c r="E54" s="53">
        <v>27</v>
      </c>
      <c r="F54" s="57"/>
      <c r="G54" s="126" t="s">
        <v>343</v>
      </c>
      <c r="H54" s="127">
        <v>21</v>
      </c>
      <c r="I54" s="57"/>
      <c r="J54" s="128" t="s">
        <v>445</v>
      </c>
      <c r="K54" s="53">
        <v>17</v>
      </c>
      <c r="L54" s="57"/>
      <c r="M54" s="126" t="s">
        <v>535</v>
      </c>
      <c r="N54" s="127">
        <v>15</v>
      </c>
      <c r="O54" s="57"/>
      <c r="P54" s="128" t="s">
        <v>637</v>
      </c>
      <c r="Q54" s="53">
        <v>12</v>
      </c>
      <c r="R54" s="57"/>
      <c r="S54" s="126" t="s">
        <v>744</v>
      </c>
      <c r="T54" s="127">
        <v>11</v>
      </c>
    </row>
    <row r="55" spans="1:20" x14ac:dyDescent="0.35">
      <c r="A55" s="126" t="s">
        <v>159</v>
      </c>
      <c r="B55" s="127">
        <v>44</v>
      </c>
      <c r="C55" s="57"/>
      <c r="D55" s="128" t="s">
        <v>252</v>
      </c>
      <c r="E55" s="53">
        <v>27</v>
      </c>
      <c r="F55" s="57"/>
      <c r="G55" s="126" t="s">
        <v>344</v>
      </c>
      <c r="H55" s="127">
        <v>21</v>
      </c>
      <c r="I55" s="57"/>
      <c r="J55" s="128" t="s">
        <v>447</v>
      </c>
      <c r="K55" s="53">
        <v>17</v>
      </c>
      <c r="L55" s="57"/>
      <c r="M55" s="126" t="s">
        <v>536</v>
      </c>
      <c r="N55" s="127">
        <v>15</v>
      </c>
      <c r="O55" s="57"/>
      <c r="P55" s="128" t="s">
        <v>638</v>
      </c>
      <c r="Q55" s="53">
        <v>12</v>
      </c>
      <c r="R55" s="57"/>
      <c r="S55" s="126" t="s">
        <v>766</v>
      </c>
      <c r="T55" s="127">
        <v>11</v>
      </c>
    </row>
    <row r="56" spans="1:20" x14ac:dyDescent="0.35">
      <c r="A56" s="126" t="s">
        <v>156</v>
      </c>
      <c r="B56" s="127">
        <v>44</v>
      </c>
      <c r="C56" s="57"/>
      <c r="D56" s="128" t="s">
        <v>253</v>
      </c>
      <c r="E56" s="53">
        <v>27</v>
      </c>
      <c r="F56" s="57"/>
      <c r="G56" s="126" t="s">
        <v>345</v>
      </c>
      <c r="H56" s="127">
        <v>21</v>
      </c>
      <c r="I56" s="57"/>
      <c r="J56" s="128" t="s">
        <v>448</v>
      </c>
      <c r="K56" s="53">
        <v>17</v>
      </c>
      <c r="L56" s="57"/>
      <c r="M56" s="126" t="s">
        <v>537</v>
      </c>
      <c r="N56" s="127">
        <v>14</v>
      </c>
      <c r="O56" s="57"/>
      <c r="P56" s="128" t="s">
        <v>639</v>
      </c>
      <c r="Q56" s="53">
        <v>12</v>
      </c>
      <c r="R56" s="57"/>
      <c r="S56" s="126" t="s">
        <v>767</v>
      </c>
      <c r="T56" s="127">
        <v>11</v>
      </c>
    </row>
    <row r="57" spans="1:20" x14ac:dyDescent="0.35">
      <c r="A57" s="126" t="s">
        <v>152</v>
      </c>
      <c r="B57" s="127">
        <v>44</v>
      </c>
      <c r="C57" s="57"/>
      <c r="D57" s="128" t="s">
        <v>254</v>
      </c>
      <c r="E57" s="53">
        <v>27</v>
      </c>
      <c r="F57" s="57"/>
      <c r="G57" s="126" t="s">
        <v>346</v>
      </c>
      <c r="H57" s="127">
        <v>21</v>
      </c>
      <c r="I57" s="57"/>
      <c r="J57" s="128" t="s">
        <v>472</v>
      </c>
      <c r="K57" s="53">
        <v>17</v>
      </c>
      <c r="L57" s="57"/>
      <c r="M57" s="126" t="s">
        <v>540</v>
      </c>
      <c r="N57" s="127">
        <v>14</v>
      </c>
      <c r="O57" s="57"/>
      <c r="P57" s="128" t="s">
        <v>640</v>
      </c>
      <c r="Q57" s="53">
        <v>12</v>
      </c>
      <c r="R57" s="57"/>
      <c r="S57" s="126" t="s">
        <v>1025</v>
      </c>
      <c r="T57" s="127">
        <v>11</v>
      </c>
    </row>
    <row r="58" spans="1:20" x14ac:dyDescent="0.35">
      <c r="A58" s="126" t="s">
        <v>155</v>
      </c>
      <c r="B58" s="127">
        <v>43</v>
      </c>
      <c r="C58" s="57"/>
      <c r="D58" s="128" t="s">
        <v>255</v>
      </c>
      <c r="E58" s="53">
        <v>26</v>
      </c>
      <c r="F58" s="57"/>
      <c r="G58" s="126" t="s">
        <v>348</v>
      </c>
      <c r="H58" s="127">
        <v>21</v>
      </c>
      <c r="I58" s="57"/>
      <c r="J58" s="128" t="s">
        <v>449</v>
      </c>
      <c r="K58" s="53">
        <v>17</v>
      </c>
      <c r="L58" s="57"/>
      <c r="M58" s="126" t="s">
        <v>543</v>
      </c>
      <c r="N58" s="127">
        <v>14</v>
      </c>
      <c r="O58" s="57"/>
      <c r="P58" s="128" t="s">
        <v>641</v>
      </c>
      <c r="Q58" s="53">
        <v>12</v>
      </c>
      <c r="R58" s="57"/>
      <c r="S58" s="126" t="s">
        <v>747</v>
      </c>
      <c r="T58" s="127">
        <v>11</v>
      </c>
    </row>
    <row r="59" spans="1:20" x14ac:dyDescent="0.35">
      <c r="A59" s="126" t="s">
        <v>157</v>
      </c>
      <c r="B59" s="127">
        <v>43</v>
      </c>
      <c r="C59" s="57"/>
      <c r="D59" s="128" t="s">
        <v>256</v>
      </c>
      <c r="E59" s="53">
        <v>26</v>
      </c>
      <c r="F59" s="57"/>
      <c r="G59" s="126" t="s">
        <v>349</v>
      </c>
      <c r="H59" s="127">
        <v>21</v>
      </c>
      <c r="I59" s="57"/>
      <c r="J59" s="128" t="s">
        <v>450</v>
      </c>
      <c r="K59" s="53">
        <v>17</v>
      </c>
      <c r="L59" s="57"/>
      <c r="M59" s="126" t="s">
        <v>544</v>
      </c>
      <c r="N59" s="127">
        <v>14</v>
      </c>
      <c r="O59" s="57"/>
      <c r="P59" s="128" t="s">
        <v>696</v>
      </c>
      <c r="Q59" s="53">
        <v>12</v>
      </c>
      <c r="R59" s="57"/>
      <c r="S59" s="126" t="s">
        <v>768</v>
      </c>
      <c r="T59" s="127">
        <v>11</v>
      </c>
    </row>
    <row r="60" spans="1:20" x14ac:dyDescent="0.35">
      <c r="A60" s="126" t="s">
        <v>167</v>
      </c>
      <c r="B60" s="127">
        <v>43</v>
      </c>
      <c r="C60" s="57"/>
      <c r="D60" s="128" t="s">
        <v>288</v>
      </c>
      <c r="E60" s="53">
        <v>26</v>
      </c>
      <c r="F60" s="57"/>
      <c r="G60" s="126" t="s">
        <v>350</v>
      </c>
      <c r="H60" s="127">
        <v>21</v>
      </c>
      <c r="I60" s="57"/>
      <c r="J60" s="128" t="s">
        <v>475</v>
      </c>
      <c r="K60" s="53">
        <v>17</v>
      </c>
      <c r="L60" s="57"/>
      <c r="M60" s="126" t="s">
        <v>545</v>
      </c>
      <c r="N60" s="127">
        <v>14</v>
      </c>
      <c r="O60" s="57"/>
      <c r="P60" s="128" t="s">
        <v>644</v>
      </c>
      <c r="Q60" s="53">
        <v>12</v>
      </c>
      <c r="R60" s="57"/>
      <c r="S60" s="53"/>
      <c r="T60" s="53"/>
    </row>
    <row r="61" spans="1:20" x14ac:dyDescent="0.35">
      <c r="A61" s="126" t="s">
        <v>160</v>
      </c>
      <c r="B61" s="127">
        <v>42</v>
      </c>
      <c r="C61" s="57"/>
      <c r="D61" s="128" t="s">
        <v>245</v>
      </c>
      <c r="E61" s="53">
        <v>26</v>
      </c>
      <c r="F61" s="57"/>
      <c r="G61" s="126" t="s">
        <v>352</v>
      </c>
      <c r="H61" s="127">
        <v>21</v>
      </c>
      <c r="I61" s="57"/>
      <c r="J61" s="128" t="s">
        <v>451</v>
      </c>
      <c r="K61" s="53">
        <v>17</v>
      </c>
      <c r="L61" s="57"/>
      <c r="M61" s="126" t="s">
        <v>587</v>
      </c>
      <c r="N61" s="127">
        <v>14</v>
      </c>
      <c r="O61" s="57"/>
      <c r="P61" s="128" t="s">
        <v>645</v>
      </c>
      <c r="Q61" s="53">
        <v>12</v>
      </c>
      <c r="R61" s="57"/>
      <c r="S61" s="53"/>
      <c r="T61" s="53"/>
    </row>
    <row r="62" spans="1:20" x14ac:dyDescent="0.35">
      <c r="A62" s="126" t="s">
        <v>153</v>
      </c>
      <c r="B62" s="127">
        <v>42</v>
      </c>
      <c r="C62" s="57"/>
      <c r="D62" s="128" t="s">
        <v>276</v>
      </c>
      <c r="E62" s="53">
        <v>26</v>
      </c>
      <c r="F62" s="57"/>
      <c r="G62" s="126" t="s">
        <v>353</v>
      </c>
      <c r="H62" s="127">
        <v>21</v>
      </c>
      <c r="I62" s="57"/>
      <c r="J62" s="128" t="s">
        <v>452</v>
      </c>
      <c r="K62" s="53">
        <v>17</v>
      </c>
      <c r="L62" s="57"/>
      <c r="M62" s="126" t="s">
        <v>588</v>
      </c>
      <c r="N62" s="127">
        <v>14</v>
      </c>
      <c r="O62" s="57"/>
      <c r="P62" s="128" t="s">
        <v>647</v>
      </c>
      <c r="Q62" s="53">
        <v>12</v>
      </c>
      <c r="R62" s="57"/>
      <c r="S62" s="53"/>
      <c r="T62" s="53"/>
    </row>
    <row r="63" spans="1:20" x14ac:dyDescent="0.35">
      <c r="A63" s="126" t="s">
        <v>162</v>
      </c>
      <c r="B63" s="127">
        <v>42</v>
      </c>
      <c r="C63" s="57"/>
      <c r="D63" s="128" t="s">
        <v>278</v>
      </c>
      <c r="E63" s="53">
        <v>26</v>
      </c>
      <c r="F63" s="57"/>
      <c r="G63" s="126" t="s">
        <v>378</v>
      </c>
      <c r="H63" s="127">
        <v>21</v>
      </c>
      <c r="I63" s="57"/>
      <c r="J63" s="128" t="s">
        <v>454</v>
      </c>
      <c r="K63" s="53">
        <v>17</v>
      </c>
      <c r="L63" s="57"/>
      <c r="M63" s="126" t="s">
        <v>546</v>
      </c>
      <c r="N63" s="127">
        <v>14</v>
      </c>
      <c r="O63" s="57"/>
      <c r="P63" s="128" t="s">
        <v>706</v>
      </c>
      <c r="Q63" s="53">
        <v>12</v>
      </c>
      <c r="R63" s="57"/>
      <c r="S63" s="53"/>
      <c r="T63" s="53"/>
    </row>
    <row r="64" spans="1:20" x14ac:dyDescent="0.35">
      <c r="A64" s="126" t="s">
        <v>163</v>
      </c>
      <c r="B64" s="127">
        <v>42</v>
      </c>
      <c r="C64" s="57"/>
      <c r="D64" s="128" t="s">
        <v>249</v>
      </c>
      <c r="E64" s="53">
        <v>26</v>
      </c>
      <c r="F64" s="57"/>
      <c r="G64" s="126" t="s">
        <v>354</v>
      </c>
      <c r="H64" s="127">
        <v>21</v>
      </c>
      <c r="I64" s="57"/>
      <c r="J64" s="128" t="s">
        <v>478</v>
      </c>
      <c r="K64" s="53">
        <v>17</v>
      </c>
      <c r="L64" s="57"/>
      <c r="M64" s="126" t="s">
        <v>547</v>
      </c>
      <c r="N64" s="127">
        <v>14</v>
      </c>
      <c r="O64" s="57"/>
      <c r="P64" s="128" t="s">
        <v>650</v>
      </c>
      <c r="Q64" s="53">
        <v>12</v>
      </c>
      <c r="R64" s="57"/>
      <c r="S64" s="53"/>
      <c r="T64" s="53"/>
    </row>
    <row r="65" spans="1:20" x14ac:dyDescent="0.35">
      <c r="A65" s="126" t="s">
        <v>158</v>
      </c>
      <c r="B65" s="127">
        <v>42</v>
      </c>
      <c r="C65" s="57"/>
      <c r="D65" s="128" t="s">
        <v>259</v>
      </c>
      <c r="E65" s="53">
        <v>26</v>
      </c>
      <c r="F65" s="57"/>
      <c r="G65" s="126" t="s">
        <v>382</v>
      </c>
      <c r="H65" s="127">
        <v>21</v>
      </c>
      <c r="I65" s="57"/>
      <c r="J65" s="128" t="s">
        <v>456</v>
      </c>
      <c r="K65" s="53">
        <v>17</v>
      </c>
      <c r="L65" s="57"/>
      <c r="M65" s="126" t="s">
        <v>549</v>
      </c>
      <c r="N65" s="127">
        <v>14</v>
      </c>
      <c r="O65" s="57"/>
      <c r="P65" s="128" t="s">
        <v>711</v>
      </c>
      <c r="Q65" s="53">
        <v>12</v>
      </c>
      <c r="R65" s="57"/>
      <c r="S65" s="53"/>
      <c r="T65" s="53"/>
    </row>
    <row r="66" spans="1:20" x14ac:dyDescent="0.35">
      <c r="A66" s="126" t="s">
        <v>164</v>
      </c>
      <c r="B66" s="127">
        <v>42</v>
      </c>
      <c r="C66" s="57"/>
      <c r="D66" s="128" t="s">
        <v>295</v>
      </c>
      <c r="E66" s="53">
        <v>26</v>
      </c>
      <c r="F66" s="57"/>
      <c r="G66" s="126" t="s">
        <v>355</v>
      </c>
      <c r="H66" s="127">
        <v>21</v>
      </c>
      <c r="I66" s="57"/>
      <c r="J66" s="128" t="s">
        <v>602</v>
      </c>
      <c r="K66" s="53">
        <v>17</v>
      </c>
      <c r="L66" s="57"/>
      <c r="M66" s="126" t="s">
        <v>550</v>
      </c>
      <c r="N66" s="127">
        <v>14</v>
      </c>
      <c r="O66" s="57"/>
      <c r="P66" s="128" t="s">
        <v>651</v>
      </c>
      <c r="Q66" s="53">
        <v>12</v>
      </c>
      <c r="R66" s="57"/>
      <c r="S66" s="53"/>
      <c r="T66" s="53"/>
    </row>
    <row r="67" spans="1:20" x14ac:dyDescent="0.35">
      <c r="A67" s="126" t="s">
        <v>161</v>
      </c>
      <c r="B67" s="127">
        <v>41</v>
      </c>
      <c r="C67" s="57"/>
      <c r="D67" s="128" t="s">
        <v>260</v>
      </c>
      <c r="E67" s="53">
        <v>26</v>
      </c>
      <c r="F67" s="57"/>
      <c r="G67" s="126" t="s">
        <v>384</v>
      </c>
      <c r="H67" s="127">
        <v>21</v>
      </c>
      <c r="I67" s="57"/>
      <c r="J67" s="128" t="s">
        <v>457</v>
      </c>
      <c r="K67" s="53">
        <v>17</v>
      </c>
      <c r="L67" s="57"/>
      <c r="M67" s="126" t="s">
        <v>551</v>
      </c>
      <c r="N67" s="127">
        <v>14</v>
      </c>
      <c r="O67" s="57"/>
      <c r="P67" s="128" t="s">
        <v>653</v>
      </c>
      <c r="Q67" s="53">
        <v>12</v>
      </c>
      <c r="R67" s="57"/>
      <c r="S67" s="53"/>
      <c r="T67" s="53"/>
    </row>
    <row r="68" spans="1:20" x14ac:dyDescent="0.35">
      <c r="A68" s="126" t="s">
        <v>166</v>
      </c>
      <c r="B68" s="127">
        <v>41</v>
      </c>
      <c r="C68" s="57"/>
      <c r="D68" s="128" t="s">
        <v>262</v>
      </c>
      <c r="E68" s="53">
        <v>26</v>
      </c>
      <c r="F68" s="57"/>
      <c r="G68" s="126" t="s">
        <v>357</v>
      </c>
      <c r="H68" s="127">
        <v>20</v>
      </c>
      <c r="I68" s="57"/>
      <c r="J68" s="128" t="s">
        <v>458</v>
      </c>
      <c r="K68" s="53">
        <v>17</v>
      </c>
      <c r="L68" s="57"/>
      <c r="M68" s="126" t="s">
        <v>593</v>
      </c>
      <c r="N68" s="127">
        <v>14</v>
      </c>
      <c r="O68" s="57"/>
      <c r="P68" s="128" t="s">
        <v>654</v>
      </c>
      <c r="Q68" s="53">
        <v>12</v>
      </c>
      <c r="R68" s="57"/>
      <c r="S68" s="53"/>
      <c r="T68" s="53"/>
    </row>
    <row r="69" spans="1:20" x14ac:dyDescent="0.35">
      <c r="A69" s="126" t="s">
        <v>168</v>
      </c>
      <c r="B69" s="127">
        <v>40</v>
      </c>
      <c r="C69" s="57"/>
      <c r="D69" s="128" t="s">
        <v>263</v>
      </c>
      <c r="E69" s="53">
        <v>26</v>
      </c>
      <c r="F69" s="57"/>
      <c r="G69" s="126" t="s">
        <v>358</v>
      </c>
      <c r="H69" s="127">
        <v>20</v>
      </c>
      <c r="I69" s="57"/>
      <c r="J69" s="128" t="s">
        <v>459</v>
      </c>
      <c r="K69" s="53">
        <v>17</v>
      </c>
      <c r="L69" s="57"/>
      <c r="M69" s="126" t="s">
        <v>552</v>
      </c>
      <c r="N69" s="127">
        <v>14</v>
      </c>
      <c r="O69" s="57"/>
      <c r="P69" s="128" t="s">
        <v>655</v>
      </c>
      <c r="Q69" s="53">
        <v>12</v>
      </c>
      <c r="R69" s="57"/>
      <c r="S69" s="53"/>
      <c r="T69" s="53"/>
    </row>
    <row r="70" spans="1:20" x14ac:dyDescent="0.35">
      <c r="A70" s="126" t="s">
        <v>165</v>
      </c>
      <c r="B70" s="127">
        <v>40</v>
      </c>
      <c r="C70" s="57"/>
      <c r="D70" s="128" t="s">
        <v>264</v>
      </c>
      <c r="E70" s="53">
        <v>26</v>
      </c>
      <c r="F70" s="57"/>
      <c r="G70" s="126" t="s">
        <v>359</v>
      </c>
      <c r="H70" s="127">
        <v>20</v>
      </c>
      <c r="I70" s="57"/>
      <c r="J70" s="128" t="s">
        <v>490</v>
      </c>
      <c r="K70" s="53">
        <v>17</v>
      </c>
      <c r="L70" s="57"/>
      <c r="M70" s="126" t="s">
        <v>553</v>
      </c>
      <c r="N70" s="127">
        <v>14</v>
      </c>
      <c r="O70" s="57"/>
      <c r="P70" s="128" t="s">
        <v>720</v>
      </c>
      <c r="Q70" s="53">
        <v>12</v>
      </c>
      <c r="R70" s="57"/>
      <c r="S70" s="53"/>
      <c r="T70" s="53"/>
    </row>
    <row r="71" spans="1:20" x14ac:dyDescent="0.35">
      <c r="A71" s="126" t="s">
        <v>171</v>
      </c>
      <c r="B71" s="127">
        <v>40</v>
      </c>
      <c r="C71" s="57"/>
      <c r="D71" s="128" t="s">
        <v>265</v>
      </c>
      <c r="E71" s="53">
        <v>26</v>
      </c>
      <c r="F71" s="57"/>
      <c r="G71" s="126" t="s">
        <v>360</v>
      </c>
      <c r="H71" s="127">
        <v>20</v>
      </c>
      <c r="I71" s="57"/>
      <c r="J71" s="128" t="s">
        <v>461</v>
      </c>
      <c r="K71" s="53">
        <v>17</v>
      </c>
      <c r="L71" s="57"/>
      <c r="M71" s="126" t="s">
        <v>554</v>
      </c>
      <c r="N71" s="127">
        <v>14</v>
      </c>
      <c r="O71" s="57"/>
      <c r="P71" s="128" t="s">
        <v>656</v>
      </c>
      <c r="Q71" s="53">
        <v>12</v>
      </c>
      <c r="R71" s="57"/>
      <c r="S71" s="53"/>
      <c r="T71" s="53"/>
    </row>
    <row r="72" spans="1:20" x14ac:dyDescent="0.35">
      <c r="A72" s="126" t="s">
        <v>169</v>
      </c>
      <c r="B72" s="127">
        <v>39</v>
      </c>
      <c r="C72" s="57"/>
      <c r="D72" s="128" t="s">
        <v>266</v>
      </c>
      <c r="E72" s="53">
        <v>26</v>
      </c>
      <c r="F72" s="57"/>
      <c r="G72" s="126" t="s">
        <v>361</v>
      </c>
      <c r="H72" s="127">
        <v>20</v>
      </c>
      <c r="I72" s="57"/>
      <c r="J72" s="128" t="s">
        <v>462</v>
      </c>
      <c r="K72" s="53">
        <v>17</v>
      </c>
      <c r="L72" s="57"/>
      <c r="M72" s="126" t="s">
        <v>555</v>
      </c>
      <c r="N72" s="127">
        <v>14</v>
      </c>
      <c r="O72" s="57"/>
      <c r="P72" s="128" t="s">
        <v>657</v>
      </c>
      <c r="Q72" s="53">
        <v>12</v>
      </c>
      <c r="R72" s="57"/>
      <c r="S72" s="53"/>
      <c r="T72" s="53"/>
    </row>
    <row r="73" spans="1:20" x14ac:dyDescent="0.35">
      <c r="A73" s="126" t="s">
        <v>187</v>
      </c>
      <c r="B73" s="127">
        <v>39</v>
      </c>
      <c r="C73" s="57"/>
      <c r="D73" s="128" t="s">
        <v>267</v>
      </c>
      <c r="E73" s="53">
        <v>26</v>
      </c>
      <c r="F73" s="57"/>
      <c r="G73" s="126" t="s">
        <v>363</v>
      </c>
      <c r="H73" s="127">
        <v>20</v>
      </c>
      <c r="I73" s="57"/>
      <c r="J73" s="128" t="s">
        <v>493</v>
      </c>
      <c r="K73" s="53">
        <v>17</v>
      </c>
      <c r="L73" s="57"/>
      <c r="M73" s="126" t="s">
        <v>556</v>
      </c>
      <c r="N73" s="127">
        <v>14</v>
      </c>
      <c r="O73" s="57"/>
      <c r="P73" s="128" t="s">
        <v>658</v>
      </c>
      <c r="Q73" s="53">
        <v>12</v>
      </c>
      <c r="R73" s="57"/>
      <c r="S73" s="53"/>
      <c r="T73" s="53"/>
    </row>
    <row r="74" spans="1:20" x14ac:dyDescent="0.35">
      <c r="A74" s="126" t="s">
        <v>178</v>
      </c>
      <c r="B74" s="127">
        <v>38</v>
      </c>
      <c r="C74" s="57"/>
      <c r="D74" s="128" t="s">
        <v>282</v>
      </c>
      <c r="E74" s="53">
        <v>26</v>
      </c>
      <c r="F74" s="57"/>
      <c r="G74" s="126" t="s">
        <v>365</v>
      </c>
      <c r="H74" s="127">
        <v>20</v>
      </c>
      <c r="I74" s="57"/>
      <c r="J74" s="128" t="s">
        <v>465</v>
      </c>
      <c r="K74" s="53">
        <v>17</v>
      </c>
      <c r="L74" s="57"/>
      <c r="M74" s="126" t="s">
        <v>557</v>
      </c>
      <c r="N74" s="127">
        <v>14</v>
      </c>
      <c r="O74" s="57"/>
      <c r="P74" s="128" t="s">
        <v>659</v>
      </c>
      <c r="Q74" s="53">
        <v>12</v>
      </c>
      <c r="R74" s="57"/>
      <c r="S74" s="53"/>
      <c r="T74" s="53"/>
    </row>
    <row r="75" spans="1:20" x14ac:dyDescent="0.35">
      <c r="A75" s="126" t="s">
        <v>173</v>
      </c>
      <c r="B75" s="127">
        <v>38</v>
      </c>
      <c r="C75" s="57"/>
      <c r="D75" s="128" t="s">
        <v>268</v>
      </c>
      <c r="E75" s="53">
        <v>26</v>
      </c>
      <c r="F75" s="57"/>
      <c r="G75" s="126" t="s">
        <v>367</v>
      </c>
      <c r="H75" s="127">
        <v>20</v>
      </c>
      <c r="I75" s="57"/>
      <c r="J75" s="128" t="s">
        <v>466</v>
      </c>
      <c r="K75" s="53">
        <v>17</v>
      </c>
      <c r="L75" s="57"/>
      <c r="M75" s="126" t="s">
        <v>559</v>
      </c>
      <c r="N75" s="127">
        <v>14</v>
      </c>
      <c r="O75" s="57"/>
      <c r="P75" s="128" t="s">
        <v>660</v>
      </c>
      <c r="Q75" s="53">
        <v>12</v>
      </c>
      <c r="R75" s="57"/>
      <c r="S75" s="53"/>
      <c r="T75" s="53"/>
    </row>
    <row r="76" spans="1:20" x14ac:dyDescent="0.35">
      <c r="A76" s="126" t="s">
        <v>176</v>
      </c>
      <c r="B76" s="127">
        <v>38</v>
      </c>
      <c r="C76" s="57"/>
      <c r="D76" s="128" t="s">
        <v>283</v>
      </c>
      <c r="E76" s="53">
        <v>25</v>
      </c>
      <c r="F76" s="57"/>
      <c r="G76" s="126" t="s">
        <v>368</v>
      </c>
      <c r="H76" s="127">
        <v>20</v>
      </c>
      <c r="I76" s="57"/>
      <c r="J76" s="128" t="s">
        <v>467</v>
      </c>
      <c r="K76" s="53">
        <v>17</v>
      </c>
      <c r="L76" s="57"/>
      <c r="M76" s="126" t="s">
        <v>560</v>
      </c>
      <c r="N76" s="127">
        <v>14</v>
      </c>
      <c r="O76" s="57"/>
      <c r="P76" s="128" t="s">
        <v>661</v>
      </c>
      <c r="Q76" s="53">
        <v>12</v>
      </c>
      <c r="R76" s="57"/>
      <c r="S76" s="53"/>
      <c r="T76" s="53"/>
    </row>
    <row r="77" spans="1:20" x14ac:dyDescent="0.35">
      <c r="A77" s="126" t="s">
        <v>172</v>
      </c>
      <c r="B77" s="127">
        <v>38</v>
      </c>
      <c r="C77" s="57"/>
      <c r="D77" s="128" t="s">
        <v>284</v>
      </c>
      <c r="E77" s="53">
        <v>25</v>
      </c>
      <c r="F77" s="57"/>
      <c r="G77" s="126" t="s">
        <v>419</v>
      </c>
      <c r="H77" s="127">
        <v>20</v>
      </c>
      <c r="I77" s="57"/>
      <c r="J77" s="128" t="s">
        <v>498</v>
      </c>
      <c r="K77" s="53">
        <v>17</v>
      </c>
      <c r="L77" s="57"/>
      <c r="M77" s="126" t="s">
        <v>562</v>
      </c>
      <c r="N77" s="127">
        <v>14</v>
      </c>
      <c r="O77" s="57"/>
      <c r="P77" s="128" t="s">
        <v>662</v>
      </c>
      <c r="Q77" s="53">
        <v>12</v>
      </c>
      <c r="R77" s="57"/>
      <c r="S77" s="53"/>
      <c r="T77" s="53"/>
    </row>
    <row r="78" spans="1:20" x14ac:dyDescent="0.35">
      <c r="A78" s="126" t="s">
        <v>170</v>
      </c>
      <c r="B78" s="127">
        <v>38</v>
      </c>
      <c r="C78" s="57"/>
      <c r="D78" s="128" t="s">
        <v>269</v>
      </c>
      <c r="E78" s="53">
        <v>25</v>
      </c>
      <c r="F78" s="57"/>
      <c r="G78" s="126" t="s">
        <v>397</v>
      </c>
      <c r="H78" s="127">
        <v>20</v>
      </c>
      <c r="I78" s="57"/>
      <c r="J78" s="128" t="s">
        <v>506</v>
      </c>
      <c r="K78" s="53">
        <v>17</v>
      </c>
      <c r="L78" s="57"/>
      <c r="M78" s="126" t="s">
        <v>563</v>
      </c>
      <c r="N78" s="127">
        <v>14</v>
      </c>
      <c r="O78" s="57"/>
      <c r="P78" s="128" t="s">
        <v>663</v>
      </c>
      <c r="Q78" s="53">
        <v>12</v>
      </c>
      <c r="R78" s="57"/>
      <c r="S78" s="53"/>
      <c r="T78" s="53"/>
    </row>
    <row r="79" spans="1:20" x14ac:dyDescent="0.35">
      <c r="A79" s="126" t="s">
        <v>174</v>
      </c>
      <c r="B79" s="127">
        <v>37</v>
      </c>
      <c r="C79" s="57"/>
      <c r="D79" s="128" t="s">
        <v>270</v>
      </c>
      <c r="E79" s="53">
        <v>25</v>
      </c>
      <c r="F79" s="57"/>
      <c r="G79" s="126" t="s">
        <v>371</v>
      </c>
      <c r="H79" s="127">
        <v>20</v>
      </c>
      <c r="I79" s="57"/>
      <c r="J79" s="128" t="s">
        <v>469</v>
      </c>
      <c r="K79" s="53">
        <v>16</v>
      </c>
      <c r="L79" s="57"/>
      <c r="M79" s="126" t="s">
        <v>719</v>
      </c>
      <c r="N79" s="127">
        <v>14</v>
      </c>
      <c r="O79" s="57"/>
      <c r="P79" s="128" t="s">
        <v>726</v>
      </c>
      <c r="Q79" s="53">
        <v>12</v>
      </c>
      <c r="R79" s="57"/>
      <c r="S79" s="53"/>
      <c r="T79" s="53"/>
    </row>
    <row r="80" spans="1:20" x14ac:dyDescent="0.35">
      <c r="A80" s="126" t="s">
        <v>179</v>
      </c>
      <c r="B80" s="127">
        <v>37</v>
      </c>
      <c r="C80" s="57"/>
      <c r="D80" s="128" t="s">
        <v>290</v>
      </c>
      <c r="E80" s="53">
        <v>25</v>
      </c>
      <c r="F80" s="57"/>
      <c r="G80" s="126" t="s">
        <v>402</v>
      </c>
      <c r="H80" s="127">
        <v>20</v>
      </c>
      <c r="I80" s="57"/>
      <c r="J80" s="128" t="s">
        <v>470</v>
      </c>
      <c r="K80" s="53">
        <v>16</v>
      </c>
      <c r="L80" s="57"/>
      <c r="M80" s="126" t="s">
        <v>564</v>
      </c>
      <c r="N80" s="127">
        <v>14</v>
      </c>
      <c r="O80" s="57"/>
      <c r="P80" s="128" t="s">
        <v>664</v>
      </c>
      <c r="Q80" s="53">
        <v>12</v>
      </c>
      <c r="R80" s="57"/>
      <c r="S80" s="53"/>
      <c r="T80" s="53"/>
    </row>
    <row r="81" spans="1:20" x14ac:dyDescent="0.35">
      <c r="A81" s="126" t="s">
        <v>175</v>
      </c>
      <c r="B81" s="127">
        <v>37</v>
      </c>
      <c r="C81" s="57"/>
      <c r="D81" s="128" t="s">
        <v>271</v>
      </c>
      <c r="E81" s="53">
        <v>25</v>
      </c>
      <c r="F81" s="57"/>
      <c r="G81" s="126" t="s">
        <v>372</v>
      </c>
      <c r="H81" s="127">
        <v>20</v>
      </c>
      <c r="I81" s="57"/>
      <c r="J81" s="128" t="s">
        <v>471</v>
      </c>
      <c r="K81" s="53">
        <v>16</v>
      </c>
      <c r="L81" s="57"/>
      <c r="M81" s="126" t="s">
        <v>565</v>
      </c>
      <c r="N81" s="127">
        <v>14</v>
      </c>
      <c r="O81" s="57"/>
      <c r="P81" s="128" t="s">
        <v>665</v>
      </c>
      <c r="Q81" s="53">
        <v>12</v>
      </c>
      <c r="R81" s="57"/>
      <c r="S81" s="53"/>
      <c r="T81" s="53"/>
    </row>
    <row r="82" spans="1:20" x14ac:dyDescent="0.35">
      <c r="A82" s="126" t="s">
        <v>184</v>
      </c>
      <c r="B82" s="127">
        <v>37</v>
      </c>
      <c r="C82" s="57"/>
      <c r="D82" s="128" t="s">
        <v>272</v>
      </c>
      <c r="E82" s="53">
        <v>25</v>
      </c>
      <c r="F82" s="57"/>
      <c r="G82" s="126" t="s">
        <v>373</v>
      </c>
      <c r="H82" s="127">
        <v>20</v>
      </c>
      <c r="I82" s="57"/>
      <c r="J82" s="128" t="s">
        <v>473</v>
      </c>
      <c r="K82" s="53">
        <v>16</v>
      </c>
      <c r="L82" s="57"/>
      <c r="M82" s="126" t="s">
        <v>605</v>
      </c>
      <c r="N82" s="127">
        <v>14</v>
      </c>
      <c r="O82" s="57"/>
      <c r="P82" s="128" t="s">
        <v>667</v>
      </c>
      <c r="Q82" s="53">
        <v>12</v>
      </c>
      <c r="R82" s="57"/>
      <c r="S82" s="53"/>
      <c r="T82" s="53"/>
    </row>
    <row r="83" spans="1:20" x14ac:dyDescent="0.35">
      <c r="A83" s="126" t="s">
        <v>177</v>
      </c>
      <c r="B83" s="127">
        <v>37</v>
      </c>
      <c r="C83" s="57"/>
      <c r="D83" s="128" t="s">
        <v>291</v>
      </c>
      <c r="E83" s="53">
        <v>25</v>
      </c>
      <c r="F83" s="57"/>
      <c r="G83" s="126" t="s">
        <v>375</v>
      </c>
      <c r="H83" s="127">
        <v>20</v>
      </c>
      <c r="I83" s="57"/>
      <c r="J83" s="128" t="s">
        <v>417</v>
      </c>
      <c r="K83" s="53">
        <v>16</v>
      </c>
      <c r="L83" s="57"/>
      <c r="M83" s="126" t="s">
        <v>606</v>
      </c>
      <c r="N83" s="127">
        <v>14</v>
      </c>
      <c r="O83" s="57"/>
      <c r="P83" s="128" t="s">
        <v>730</v>
      </c>
      <c r="Q83" s="53">
        <v>12</v>
      </c>
      <c r="R83" s="57"/>
      <c r="S83" s="53"/>
      <c r="T83" s="53"/>
    </row>
    <row r="84" spans="1:20" x14ac:dyDescent="0.35">
      <c r="A84" s="126" t="s">
        <v>180</v>
      </c>
      <c r="B84" s="127">
        <v>36</v>
      </c>
      <c r="C84" s="57"/>
      <c r="D84" s="128" t="s">
        <v>273</v>
      </c>
      <c r="E84" s="53">
        <v>25</v>
      </c>
      <c r="F84" s="57"/>
      <c r="G84" s="126" t="s">
        <v>430</v>
      </c>
      <c r="H84" s="127">
        <v>20</v>
      </c>
      <c r="I84" s="57"/>
      <c r="J84" s="128" t="s">
        <v>474</v>
      </c>
      <c r="K84" s="53">
        <v>16</v>
      </c>
      <c r="L84" s="57"/>
      <c r="M84" s="126" t="s">
        <v>609</v>
      </c>
      <c r="N84" s="127">
        <v>14</v>
      </c>
      <c r="O84" s="57"/>
      <c r="P84" s="128" t="s">
        <v>668</v>
      </c>
      <c r="Q84" s="53">
        <v>12</v>
      </c>
      <c r="R84" s="57"/>
      <c r="S84" s="53"/>
      <c r="T84" s="53"/>
    </row>
    <row r="85" spans="1:20" x14ac:dyDescent="0.35">
      <c r="A85" s="126" t="s">
        <v>188</v>
      </c>
      <c r="B85" s="127">
        <v>36</v>
      </c>
      <c r="C85" s="57"/>
      <c r="D85" s="128" t="s">
        <v>274</v>
      </c>
      <c r="E85" s="53">
        <v>25</v>
      </c>
      <c r="F85" s="57"/>
      <c r="G85" s="126" t="s">
        <v>376</v>
      </c>
      <c r="H85" s="127">
        <v>20</v>
      </c>
      <c r="I85" s="57"/>
      <c r="J85" s="128" t="s">
        <v>513</v>
      </c>
      <c r="K85" s="53">
        <v>16</v>
      </c>
      <c r="L85" s="57"/>
      <c r="M85" s="126" t="s">
        <v>612</v>
      </c>
      <c r="N85" s="127">
        <v>14</v>
      </c>
      <c r="O85" s="57"/>
      <c r="P85" s="128" t="s">
        <v>669</v>
      </c>
      <c r="Q85" s="53">
        <v>12</v>
      </c>
      <c r="R85" s="57"/>
      <c r="S85" s="53"/>
      <c r="T85" s="53"/>
    </row>
    <row r="86" spans="1:20" x14ac:dyDescent="0.35">
      <c r="A86" s="126" t="s">
        <v>182</v>
      </c>
      <c r="B86" s="127">
        <v>36</v>
      </c>
      <c r="C86" s="57"/>
      <c r="D86" s="128" t="s">
        <v>275</v>
      </c>
      <c r="E86" s="53">
        <v>25</v>
      </c>
      <c r="F86" s="57"/>
      <c r="G86" s="126" t="s">
        <v>377</v>
      </c>
      <c r="H86" s="127">
        <v>20</v>
      </c>
      <c r="I86" s="57"/>
      <c r="J86" s="128" t="s">
        <v>476</v>
      </c>
      <c r="K86" s="53">
        <v>16</v>
      </c>
      <c r="L86" s="57"/>
      <c r="M86" s="126" t="s">
        <v>613</v>
      </c>
      <c r="N86" s="127">
        <v>14</v>
      </c>
      <c r="O86" s="57"/>
      <c r="P86" s="128" t="s">
        <v>670</v>
      </c>
      <c r="Q86" s="53">
        <v>12</v>
      </c>
      <c r="R86" s="57"/>
      <c r="S86" s="53"/>
      <c r="T86" s="53"/>
    </row>
    <row r="87" spans="1:20" x14ac:dyDescent="0.35">
      <c r="A87" s="126" t="s">
        <v>183</v>
      </c>
      <c r="B87" s="127">
        <v>36</v>
      </c>
      <c r="C87" s="57"/>
      <c r="D87" s="128" t="s">
        <v>277</v>
      </c>
      <c r="E87" s="53">
        <v>25</v>
      </c>
      <c r="F87" s="57"/>
      <c r="G87" s="126" t="s">
        <v>407</v>
      </c>
      <c r="H87" s="127">
        <v>20</v>
      </c>
      <c r="I87" s="57"/>
      <c r="J87" s="128" t="s">
        <v>514</v>
      </c>
      <c r="K87" s="53">
        <v>16</v>
      </c>
      <c r="L87" s="57"/>
      <c r="M87" s="126" t="s">
        <v>568</v>
      </c>
      <c r="N87" s="127">
        <v>14</v>
      </c>
      <c r="O87" s="57"/>
      <c r="P87" s="128" t="s">
        <v>671</v>
      </c>
      <c r="Q87" s="53">
        <v>12</v>
      </c>
      <c r="R87" s="57"/>
      <c r="S87" s="53"/>
      <c r="T87" s="53"/>
    </row>
    <row r="88" spans="1:20" x14ac:dyDescent="0.35">
      <c r="A88" s="126" t="s">
        <v>185</v>
      </c>
      <c r="B88" s="127">
        <v>35</v>
      </c>
      <c r="C88" s="57"/>
      <c r="D88" s="128" t="s">
        <v>279</v>
      </c>
      <c r="E88" s="53">
        <v>25</v>
      </c>
      <c r="F88" s="57"/>
      <c r="G88" s="126" t="s">
        <v>439</v>
      </c>
      <c r="H88" s="127">
        <v>20</v>
      </c>
      <c r="I88" s="57"/>
      <c r="J88" s="128" t="s">
        <v>477</v>
      </c>
      <c r="K88" s="53">
        <v>16</v>
      </c>
      <c r="L88" s="57"/>
      <c r="M88" s="126" t="s">
        <v>615</v>
      </c>
      <c r="N88" s="127">
        <v>14</v>
      </c>
      <c r="O88" s="57"/>
      <c r="P88" s="128" t="s">
        <v>734</v>
      </c>
      <c r="Q88" s="53">
        <v>12</v>
      </c>
      <c r="R88" s="57"/>
      <c r="S88" s="53"/>
      <c r="T88" s="53"/>
    </row>
    <row r="89" spans="1:20" x14ac:dyDescent="0.35">
      <c r="A89" s="126" t="s">
        <v>189</v>
      </c>
      <c r="B89" s="127">
        <v>35</v>
      </c>
      <c r="C89" s="57"/>
      <c r="D89" s="128" t="s">
        <v>280</v>
      </c>
      <c r="E89" s="53">
        <v>25</v>
      </c>
      <c r="F89" s="57"/>
      <c r="G89" s="126" t="s">
        <v>380</v>
      </c>
      <c r="H89" s="127">
        <v>20</v>
      </c>
      <c r="I89" s="57"/>
      <c r="J89" s="128" t="s">
        <v>517</v>
      </c>
      <c r="K89" s="53">
        <v>16</v>
      </c>
      <c r="L89" s="57"/>
      <c r="M89" s="126" t="s">
        <v>569</v>
      </c>
      <c r="N89" s="127">
        <v>14</v>
      </c>
      <c r="O89" s="57"/>
      <c r="P89" s="128" t="s">
        <v>672</v>
      </c>
      <c r="Q89" s="53">
        <v>12</v>
      </c>
      <c r="R89" s="57"/>
      <c r="S89" s="53"/>
      <c r="T89" s="53"/>
    </row>
    <row r="90" spans="1:20" x14ac:dyDescent="0.35">
      <c r="A90" s="126" t="s">
        <v>186</v>
      </c>
      <c r="B90" s="127">
        <v>35</v>
      </c>
      <c r="C90" s="57"/>
      <c r="D90" s="128" t="s">
        <v>281</v>
      </c>
      <c r="E90" s="53">
        <v>25</v>
      </c>
      <c r="F90" s="57"/>
      <c r="G90" s="126" t="s">
        <v>381</v>
      </c>
      <c r="H90" s="127">
        <v>20</v>
      </c>
      <c r="I90" s="57"/>
      <c r="J90" s="128" t="s">
        <v>479</v>
      </c>
      <c r="K90" s="53">
        <v>16</v>
      </c>
      <c r="L90" s="57"/>
      <c r="M90" s="126" t="s">
        <v>618</v>
      </c>
      <c r="N90" s="127">
        <v>14</v>
      </c>
      <c r="O90" s="57"/>
      <c r="P90" s="128" t="s">
        <v>674</v>
      </c>
      <c r="Q90" s="53">
        <v>12</v>
      </c>
      <c r="R90" s="57"/>
      <c r="S90" s="53"/>
      <c r="T90" s="53"/>
    </row>
    <row r="91" spans="1:20" x14ac:dyDescent="0.35">
      <c r="A91" s="126" t="s">
        <v>181</v>
      </c>
      <c r="B91" s="127">
        <v>35</v>
      </c>
      <c r="C91" s="57"/>
      <c r="D91" s="128" t="s">
        <v>298</v>
      </c>
      <c r="E91" s="53">
        <v>25</v>
      </c>
      <c r="F91" s="57"/>
      <c r="G91" s="126" t="s">
        <v>383</v>
      </c>
      <c r="H91" s="127">
        <v>20</v>
      </c>
      <c r="I91" s="57"/>
      <c r="J91" s="128" t="s">
        <v>480</v>
      </c>
      <c r="K91" s="53">
        <v>16</v>
      </c>
      <c r="L91" s="57"/>
      <c r="M91" s="126" t="s">
        <v>572</v>
      </c>
      <c r="N91" s="127">
        <v>14</v>
      </c>
      <c r="O91" s="57"/>
      <c r="P91" s="128" t="s">
        <v>675</v>
      </c>
      <c r="Q91" s="53">
        <v>12</v>
      </c>
      <c r="R91" s="57"/>
      <c r="S91" s="53"/>
      <c r="T91" s="53"/>
    </row>
    <row r="92" spans="1:20" x14ac:dyDescent="0.35">
      <c r="A92" s="126" t="s">
        <v>190</v>
      </c>
      <c r="B92" s="127">
        <v>34</v>
      </c>
      <c r="C92" s="57"/>
      <c r="D92" s="128" t="s">
        <v>299</v>
      </c>
      <c r="E92" s="53">
        <v>25</v>
      </c>
      <c r="F92" s="57"/>
      <c r="G92" s="126" t="s">
        <v>385</v>
      </c>
      <c r="H92" s="127">
        <v>19</v>
      </c>
      <c r="I92" s="57"/>
      <c r="J92" s="128" t="s">
        <v>481</v>
      </c>
      <c r="K92" s="53">
        <v>16</v>
      </c>
      <c r="L92" s="57"/>
      <c r="M92" s="126" t="s">
        <v>573</v>
      </c>
      <c r="N92" s="127">
        <v>14</v>
      </c>
      <c r="O92" s="57"/>
      <c r="P92" s="128" t="s">
        <v>736</v>
      </c>
      <c r="Q92" s="53">
        <v>12</v>
      </c>
      <c r="R92" s="57"/>
      <c r="S92" s="53"/>
      <c r="T92" s="53"/>
    </row>
    <row r="93" spans="1:20" x14ac:dyDescent="0.35">
      <c r="A93" s="126" t="s">
        <v>191</v>
      </c>
      <c r="B93" s="127">
        <v>34</v>
      </c>
      <c r="C93" s="57"/>
      <c r="D93" s="128" t="s">
        <v>300</v>
      </c>
      <c r="E93" s="53">
        <v>25</v>
      </c>
      <c r="F93" s="57"/>
      <c r="G93" s="126" t="s">
        <v>386</v>
      </c>
      <c r="H93" s="127">
        <v>19</v>
      </c>
      <c r="I93" s="57"/>
      <c r="J93" s="128" t="s">
        <v>482</v>
      </c>
      <c r="K93" s="53">
        <v>16</v>
      </c>
      <c r="L93" s="57"/>
      <c r="M93" s="126" t="s">
        <v>620</v>
      </c>
      <c r="N93" s="127">
        <v>14</v>
      </c>
      <c r="O93" s="57"/>
      <c r="P93" s="128" t="s">
        <v>676</v>
      </c>
      <c r="Q93" s="53">
        <v>12</v>
      </c>
      <c r="R93" s="57"/>
      <c r="S93" s="53"/>
      <c r="T93" s="53"/>
    </row>
    <row r="94" spans="1:20" x14ac:dyDescent="0.35">
      <c r="A94" s="126" t="s">
        <v>192</v>
      </c>
      <c r="B94" s="127">
        <v>34</v>
      </c>
      <c r="C94" s="57"/>
      <c r="D94" s="128" t="s">
        <v>301</v>
      </c>
      <c r="E94" s="53">
        <v>25</v>
      </c>
      <c r="F94" s="57"/>
      <c r="G94" s="126" t="s">
        <v>387</v>
      </c>
      <c r="H94" s="127">
        <v>19</v>
      </c>
      <c r="I94" s="57"/>
      <c r="J94" s="128" t="s">
        <v>483</v>
      </c>
      <c r="K94" s="53">
        <v>16</v>
      </c>
      <c r="L94" s="57"/>
      <c r="M94" s="126" t="s">
        <v>576</v>
      </c>
      <c r="N94" s="127">
        <v>14</v>
      </c>
      <c r="O94" s="57"/>
      <c r="P94" s="128" t="s">
        <v>677</v>
      </c>
      <c r="Q94" s="53">
        <v>12</v>
      </c>
      <c r="R94" s="57"/>
      <c r="S94" s="53"/>
      <c r="T94" s="53"/>
    </row>
    <row r="95" spans="1:20" x14ac:dyDescent="0.35">
      <c r="A95" s="126" t="s">
        <v>194</v>
      </c>
      <c r="B95" s="127">
        <v>34</v>
      </c>
      <c r="C95" s="57"/>
      <c r="D95" s="128" t="s">
        <v>285</v>
      </c>
      <c r="E95" s="53">
        <v>24</v>
      </c>
      <c r="F95" s="57"/>
      <c r="G95" s="126" t="s">
        <v>388</v>
      </c>
      <c r="H95" s="127">
        <v>19</v>
      </c>
      <c r="I95" s="57"/>
      <c r="J95" s="128" t="s">
        <v>484</v>
      </c>
      <c r="K95" s="53">
        <v>16</v>
      </c>
      <c r="L95" s="57"/>
      <c r="M95" s="126" t="s">
        <v>577</v>
      </c>
      <c r="N95" s="127">
        <v>14</v>
      </c>
      <c r="O95" s="57"/>
      <c r="P95" s="128" t="s">
        <v>678</v>
      </c>
      <c r="Q95" s="53">
        <v>12</v>
      </c>
      <c r="R95" s="57"/>
      <c r="S95" s="53"/>
      <c r="T95" s="53"/>
    </row>
    <row r="96" spans="1:20" x14ac:dyDescent="0.35">
      <c r="A96" s="126" t="s">
        <v>195</v>
      </c>
      <c r="B96" s="127">
        <v>34</v>
      </c>
      <c r="C96" s="57"/>
      <c r="D96" s="128" t="s">
        <v>286</v>
      </c>
      <c r="E96" s="53">
        <v>24</v>
      </c>
      <c r="F96" s="57"/>
      <c r="G96" s="126" t="s">
        <v>389</v>
      </c>
      <c r="H96" s="127">
        <v>19</v>
      </c>
      <c r="I96" s="57"/>
      <c r="J96" s="128" t="s">
        <v>485</v>
      </c>
      <c r="K96" s="53">
        <v>16</v>
      </c>
      <c r="L96" s="57"/>
      <c r="M96" s="126" t="s">
        <v>578</v>
      </c>
      <c r="N96" s="127">
        <v>14</v>
      </c>
      <c r="O96" s="57"/>
      <c r="P96" s="128" t="s">
        <v>679</v>
      </c>
      <c r="Q96" s="53">
        <v>12</v>
      </c>
      <c r="R96" s="57"/>
      <c r="S96" s="53"/>
      <c r="T96" s="53"/>
    </row>
    <row r="97" spans="1:20" x14ac:dyDescent="0.35">
      <c r="A97" s="126" t="s">
        <v>193</v>
      </c>
      <c r="B97" s="127">
        <v>33</v>
      </c>
      <c r="C97" s="57"/>
      <c r="D97" s="128" t="s">
        <v>287</v>
      </c>
      <c r="E97" s="53">
        <v>24</v>
      </c>
      <c r="F97" s="57"/>
      <c r="G97" s="126" t="s">
        <v>446</v>
      </c>
      <c r="H97" s="127">
        <v>19</v>
      </c>
      <c r="I97" s="57"/>
      <c r="J97" s="128" t="s">
        <v>486</v>
      </c>
      <c r="K97" s="53">
        <v>16</v>
      </c>
      <c r="L97" s="57"/>
      <c r="M97" s="126" t="s">
        <v>745</v>
      </c>
      <c r="N97" s="127">
        <v>14</v>
      </c>
      <c r="O97" s="57"/>
      <c r="P97" s="128" t="s">
        <v>682</v>
      </c>
      <c r="Q97" s="53">
        <v>12</v>
      </c>
      <c r="R97" s="57"/>
      <c r="S97" s="53"/>
      <c r="T97" s="53"/>
    </row>
    <row r="98" spans="1:20" x14ac:dyDescent="0.35">
      <c r="A98" s="126" t="s">
        <v>198</v>
      </c>
      <c r="B98" s="127">
        <v>33</v>
      </c>
      <c r="C98" s="57"/>
      <c r="D98" s="128" t="s">
        <v>289</v>
      </c>
      <c r="E98" s="53">
        <v>24</v>
      </c>
      <c r="F98" s="57"/>
      <c r="G98" s="126" t="s">
        <v>364</v>
      </c>
      <c r="H98" s="127">
        <v>19</v>
      </c>
      <c r="I98" s="57"/>
      <c r="J98" s="128" t="s">
        <v>566</v>
      </c>
      <c r="K98" s="53">
        <v>16</v>
      </c>
      <c r="L98" s="57"/>
      <c r="M98" s="126" t="s">
        <v>580</v>
      </c>
      <c r="N98" s="127">
        <v>14</v>
      </c>
      <c r="O98" s="57"/>
      <c r="P98" s="128" t="s">
        <v>683</v>
      </c>
      <c r="Q98" s="53">
        <v>12</v>
      </c>
      <c r="R98" s="57"/>
      <c r="S98" s="53"/>
      <c r="T98" s="53"/>
    </row>
    <row r="99" spans="1:20" x14ac:dyDescent="0.35">
      <c r="A99" s="126" t="s">
        <v>200</v>
      </c>
      <c r="B99" s="127">
        <v>33</v>
      </c>
      <c r="C99" s="57"/>
      <c r="D99" s="128" t="s">
        <v>366</v>
      </c>
      <c r="E99" s="53">
        <v>24</v>
      </c>
      <c r="F99" s="57"/>
      <c r="G99" s="126" t="s">
        <v>390</v>
      </c>
      <c r="H99" s="127">
        <v>19</v>
      </c>
      <c r="I99" s="57"/>
      <c r="J99" s="128" t="s">
        <v>487</v>
      </c>
      <c r="K99" s="53">
        <v>16</v>
      </c>
      <c r="L99" s="57"/>
      <c r="M99" s="126" t="s">
        <v>581</v>
      </c>
      <c r="N99" s="127">
        <v>14</v>
      </c>
      <c r="O99" s="57"/>
      <c r="P99" s="53" t="s">
        <v>746</v>
      </c>
      <c r="Q99" s="53">
        <v>12</v>
      </c>
      <c r="R99" s="57"/>
      <c r="S99" s="53"/>
      <c r="T99" s="53"/>
    </row>
    <row r="100" spans="1:20" x14ac:dyDescent="0.35">
      <c r="A100" s="126" t="s">
        <v>196</v>
      </c>
      <c r="B100" s="127">
        <v>32</v>
      </c>
      <c r="C100" s="57"/>
      <c r="D100" s="128" t="s">
        <v>292</v>
      </c>
      <c r="E100" s="53">
        <v>24</v>
      </c>
      <c r="F100" s="57"/>
      <c r="G100" s="126" t="s">
        <v>391</v>
      </c>
      <c r="H100" s="127">
        <v>19</v>
      </c>
      <c r="I100" s="57"/>
      <c r="J100" s="128" t="s">
        <v>489</v>
      </c>
      <c r="K100" s="53">
        <v>16</v>
      </c>
      <c r="L100" s="57"/>
      <c r="M100" s="126" t="s">
        <v>624</v>
      </c>
      <c r="N100" s="127">
        <v>13</v>
      </c>
      <c r="O100" s="57"/>
      <c r="P100" s="128" t="s">
        <v>684</v>
      </c>
      <c r="Q100" s="53">
        <v>12</v>
      </c>
      <c r="R100" s="57"/>
      <c r="S100" s="53"/>
      <c r="T100" s="53"/>
    </row>
    <row r="101" spans="1:20" x14ac:dyDescent="0.35">
      <c r="A101" s="126" t="s">
        <v>197</v>
      </c>
      <c r="B101" s="127">
        <v>32</v>
      </c>
      <c r="C101" s="57"/>
      <c r="D101" s="128" t="s">
        <v>293</v>
      </c>
      <c r="E101" s="53">
        <v>24</v>
      </c>
      <c r="F101" s="57"/>
      <c r="G101" s="126" t="s">
        <v>418</v>
      </c>
      <c r="H101" s="127">
        <v>19</v>
      </c>
      <c r="I101" s="57"/>
      <c r="J101" s="128" t="s">
        <v>526</v>
      </c>
      <c r="K101" s="53">
        <v>16</v>
      </c>
      <c r="L101" s="57"/>
      <c r="M101" s="126" t="s">
        <v>582</v>
      </c>
      <c r="N101" s="127">
        <v>13</v>
      </c>
      <c r="O101" s="57"/>
      <c r="P101" s="128" t="s">
        <v>748</v>
      </c>
      <c r="Q101" s="53">
        <v>12</v>
      </c>
      <c r="R101" s="57"/>
      <c r="S101" s="53"/>
      <c r="T101" s="53"/>
    </row>
    <row r="102" spans="1:20" x14ac:dyDescent="0.35">
      <c r="A102" s="126" t="s">
        <v>201</v>
      </c>
      <c r="B102" s="127">
        <v>32</v>
      </c>
      <c r="C102" s="57"/>
      <c r="D102" s="128" t="s">
        <v>309</v>
      </c>
      <c r="E102" s="53">
        <v>24</v>
      </c>
      <c r="F102" s="57"/>
      <c r="G102" s="126" t="s">
        <v>392</v>
      </c>
      <c r="H102" s="127">
        <v>19</v>
      </c>
      <c r="I102" s="57"/>
      <c r="J102" s="128" t="s">
        <v>491</v>
      </c>
      <c r="K102" s="53">
        <v>16</v>
      </c>
      <c r="L102" s="57"/>
      <c r="M102" s="126" t="s">
        <v>583</v>
      </c>
      <c r="N102" s="127">
        <v>13</v>
      </c>
      <c r="O102" s="57"/>
      <c r="P102" s="128" t="s">
        <v>761</v>
      </c>
      <c r="Q102" s="53">
        <v>11</v>
      </c>
      <c r="R102" s="57"/>
      <c r="S102" s="53"/>
      <c r="T102" s="53"/>
    </row>
    <row r="103" spans="1:20" x14ac:dyDescent="0.35">
      <c r="A103" s="126" t="s">
        <v>199</v>
      </c>
      <c r="B103" s="127">
        <v>32</v>
      </c>
      <c r="C103" s="57"/>
      <c r="D103" s="128" t="s">
        <v>310</v>
      </c>
      <c r="E103" s="53">
        <v>24</v>
      </c>
      <c r="F103" s="57"/>
      <c r="G103" s="126" t="s">
        <v>393</v>
      </c>
      <c r="H103" s="127">
        <v>19</v>
      </c>
      <c r="I103" s="57"/>
      <c r="J103" s="128" t="s">
        <v>492</v>
      </c>
      <c r="K103" s="53">
        <v>16</v>
      </c>
      <c r="L103" s="57"/>
      <c r="M103" s="126" t="s">
        <v>692</v>
      </c>
      <c r="N103" s="127">
        <v>13</v>
      </c>
      <c r="O103" s="57"/>
      <c r="P103" s="128" t="s">
        <v>686</v>
      </c>
      <c r="Q103" s="53">
        <v>11</v>
      </c>
      <c r="R103" s="57"/>
      <c r="S103" s="53"/>
      <c r="T103" s="53"/>
    </row>
    <row r="104" spans="1:20" x14ac:dyDescent="0.35">
      <c r="A104" s="126" t="s">
        <v>204</v>
      </c>
      <c r="B104" s="127">
        <v>31</v>
      </c>
      <c r="C104" s="57"/>
      <c r="D104" s="128" t="s">
        <v>294</v>
      </c>
      <c r="E104" s="53">
        <v>24</v>
      </c>
      <c r="F104" s="57"/>
      <c r="G104" s="126" t="s">
        <v>394</v>
      </c>
      <c r="H104" s="127">
        <v>19</v>
      </c>
      <c r="I104" s="57"/>
      <c r="J104" s="128" t="s">
        <v>494</v>
      </c>
      <c r="K104" s="53">
        <v>16</v>
      </c>
      <c r="L104" s="57"/>
      <c r="M104" s="126" t="s">
        <v>635</v>
      </c>
      <c r="N104" s="127">
        <v>13</v>
      </c>
      <c r="O104" s="57"/>
      <c r="P104" s="128" t="s">
        <v>689</v>
      </c>
      <c r="Q104" s="53">
        <v>11</v>
      </c>
      <c r="R104" s="57"/>
      <c r="S104" s="53"/>
      <c r="T104" s="53"/>
    </row>
    <row r="105" spans="1:20" x14ac:dyDescent="0.35">
      <c r="A105" s="126" t="s">
        <v>211</v>
      </c>
      <c r="B105" s="127">
        <v>31</v>
      </c>
      <c r="C105" s="57"/>
      <c r="D105" s="128" t="s">
        <v>296</v>
      </c>
      <c r="E105" s="53">
        <v>24</v>
      </c>
      <c r="F105" s="57"/>
      <c r="G105" s="126" t="s">
        <v>395</v>
      </c>
      <c r="H105" s="127">
        <v>19</v>
      </c>
      <c r="I105" s="57"/>
      <c r="J105" s="128" t="s">
        <v>495</v>
      </c>
      <c r="K105" s="53">
        <v>16</v>
      </c>
      <c r="L105" s="57"/>
      <c r="M105" s="126" t="s">
        <v>584</v>
      </c>
      <c r="N105" s="127">
        <v>13</v>
      </c>
      <c r="O105" s="57"/>
      <c r="P105" s="128" t="s">
        <v>690</v>
      </c>
      <c r="Q105" s="53">
        <v>11</v>
      </c>
      <c r="R105" s="57"/>
      <c r="S105" s="53"/>
      <c r="T105" s="53"/>
    </row>
    <row r="106" spans="1:20" x14ac:dyDescent="0.35">
      <c r="A106" s="126" t="s">
        <v>202</v>
      </c>
      <c r="B106" s="127">
        <v>31</v>
      </c>
      <c r="C106" s="57"/>
      <c r="D106" s="128" t="s">
        <v>297</v>
      </c>
      <c r="E106" s="53">
        <v>24</v>
      </c>
      <c r="F106" s="57"/>
      <c r="G106" s="126" t="s">
        <v>396</v>
      </c>
      <c r="H106" s="127">
        <v>19</v>
      </c>
      <c r="I106" s="57"/>
      <c r="J106" s="128" t="s">
        <v>496</v>
      </c>
      <c r="K106" s="53">
        <v>16</v>
      </c>
      <c r="L106" s="57"/>
      <c r="M106" s="126" t="s">
        <v>585</v>
      </c>
      <c r="N106" s="127">
        <v>13</v>
      </c>
      <c r="O106" s="57"/>
      <c r="P106" s="128" t="s">
        <v>691</v>
      </c>
      <c r="Q106" s="53">
        <v>11</v>
      </c>
      <c r="R106" s="57"/>
      <c r="S106" s="53"/>
      <c r="T106" s="53"/>
    </row>
    <row r="107" spans="1:20" x14ac:dyDescent="0.35">
      <c r="A107" s="65"/>
      <c r="B107" s="65"/>
      <c r="C107" s="129"/>
      <c r="D107" s="65"/>
      <c r="E107" s="65"/>
      <c r="F107" s="129"/>
      <c r="G107" s="65"/>
      <c r="H107" s="65"/>
      <c r="I107" s="129"/>
      <c r="J107" s="65"/>
      <c r="K107" s="65"/>
      <c r="L107" s="129"/>
      <c r="M107" s="65"/>
      <c r="N107" s="65"/>
      <c r="O107" s="129"/>
      <c r="P107" s="65"/>
      <c r="Q107" s="65"/>
      <c r="R107" s="57"/>
    </row>
    <row r="109" spans="1:20" x14ac:dyDescent="0.35">
      <c r="A109" s="67" t="s">
        <v>1419</v>
      </c>
    </row>
  </sheetData>
  <mergeCells count="1">
    <mergeCell ref="N3:P3"/>
  </mergeCells>
  <hyperlinks>
    <hyperlink ref="M1" location="Índice!B1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zoomScale="80" zoomScaleNormal="80" workbookViewId="0">
      <pane ySplit="6" topLeftCell="A7" activePane="bottomLeft" state="frozen"/>
      <selection pane="bottomLeft" activeCell="A7" sqref="A7"/>
    </sheetView>
  </sheetViews>
  <sheetFormatPr baseColWidth="10" defaultColWidth="10.81640625" defaultRowHeight="14.5" x14ac:dyDescent="0.35"/>
  <cols>
    <col min="1" max="1" width="7.54296875" style="130" customWidth="1"/>
    <col min="2" max="2" width="35.81640625" style="49" customWidth="1"/>
    <col min="3" max="3" width="8.81640625" style="49" customWidth="1"/>
    <col min="4" max="4" width="10.81640625" style="111"/>
    <col min="5" max="5" width="1.81640625" style="131" customWidth="1"/>
    <col min="6" max="6" width="7.54296875" style="132" customWidth="1"/>
    <col min="7" max="7" width="35.81640625" style="111" customWidth="1"/>
    <col min="8" max="8" width="8.81640625" style="111" customWidth="1"/>
    <col min="9" max="9" width="10.81640625" style="111"/>
    <col min="10" max="10" width="1.81640625" style="131" customWidth="1"/>
    <col min="11" max="11" width="7.54296875" style="132" customWidth="1"/>
    <col min="12" max="12" width="35.81640625" style="111" customWidth="1"/>
    <col min="13" max="13" width="8.81640625" style="111" customWidth="1"/>
    <col min="14" max="14" width="10.81640625" style="111"/>
    <col min="15" max="16384" width="10.81640625" style="49"/>
  </cols>
  <sheetData>
    <row r="1" spans="1:14" ht="32.15" customHeight="1" x14ac:dyDescent="0.35">
      <c r="L1" s="50" t="s">
        <v>1332</v>
      </c>
    </row>
    <row r="2" spans="1:14" ht="14.5" customHeight="1" x14ac:dyDescent="0.35">
      <c r="L2" s="50"/>
    </row>
    <row r="3" spans="1:14" ht="18" x14ac:dyDescent="0.35">
      <c r="A3" s="133" t="s">
        <v>1415</v>
      </c>
    </row>
    <row r="5" spans="1:14" s="111" customFormat="1" x14ac:dyDescent="0.35">
      <c r="A5" s="134" t="s">
        <v>1086</v>
      </c>
      <c r="B5" s="124" t="s">
        <v>1087</v>
      </c>
      <c r="C5" s="124" t="s">
        <v>1403</v>
      </c>
      <c r="D5" s="134" t="s">
        <v>100</v>
      </c>
      <c r="E5" s="125"/>
      <c r="F5" s="134" t="s">
        <v>1086</v>
      </c>
      <c r="G5" s="124" t="s">
        <v>1087</v>
      </c>
      <c r="H5" s="124" t="s">
        <v>1403</v>
      </c>
      <c r="I5" s="134" t="s">
        <v>100</v>
      </c>
      <c r="J5" s="125"/>
      <c r="K5" s="134" t="s">
        <v>1086</v>
      </c>
      <c r="L5" s="124" t="s">
        <v>1087</v>
      </c>
      <c r="M5" s="124" t="s">
        <v>1403</v>
      </c>
      <c r="N5" s="134" t="s">
        <v>100</v>
      </c>
    </row>
    <row r="6" spans="1:14" x14ac:dyDescent="0.35">
      <c r="A6" s="135"/>
      <c r="B6" s="136"/>
      <c r="C6" s="136"/>
      <c r="D6" s="136"/>
      <c r="F6" s="135"/>
      <c r="G6" s="136"/>
      <c r="H6" s="136"/>
      <c r="I6" s="136"/>
      <c r="K6" s="135"/>
      <c r="L6" s="136"/>
      <c r="M6" s="136"/>
      <c r="N6" s="53"/>
    </row>
    <row r="7" spans="1:14" x14ac:dyDescent="0.35">
      <c r="A7" s="137" t="s">
        <v>769</v>
      </c>
      <c r="B7" s="127" t="s">
        <v>106</v>
      </c>
      <c r="C7" s="138">
        <v>9217</v>
      </c>
      <c r="D7" s="139">
        <v>19.023343171451572</v>
      </c>
      <c r="E7" s="57"/>
      <c r="F7" s="140" t="s">
        <v>866</v>
      </c>
      <c r="G7" s="53" t="s">
        <v>867</v>
      </c>
      <c r="H7" s="53">
        <v>233</v>
      </c>
      <c r="I7" s="141">
        <v>0.48089822707477659</v>
      </c>
      <c r="J7" s="57"/>
      <c r="K7" s="137" t="s">
        <v>1381</v>
      </c>
      <c r="L7" s="127" t="s">
        <v>1382</v>
      </c>
      <c r="M7" s="127">
        <v>114</v>
      </c>
      <c r="N7" s="139">
        <v>0.23528926131555594</v>
      </c>
    </row>
    <row r="8" spans="1:14" x14ac:dyDescent="0.35">
      <c r="A8" s="137" t="s">
        <v>770</v>
      </c>
      <c r="B8" s="127" t="s">
        <v>516</v>
      </c>
      <c r="C8" s="138">
        <v>1220</v>
      </c>
      <c r="D8" s="139">
        <v>2.5180078842541951</v>
      </c>
      <c r="E8" s="57"/>
      <c r="F8" s="140" t="s">
        <v>868</v>
      </c>
      <c r="G8" s="53" t="s">
        <v>869</v>
      </c>
      <c r="H8" s="53">
        <v>233</v>
      </c>
      <c r="I8" s="141">
        <v>0.48089822707477659</v>
      </c>
      <c r="J8" s="57"/>
      <c r="K8" s="137" t="s">
        <v>975</v>
      </c>
      <c r="L8" s="127" t="s">
        <v>1383</v>
      </c>
      <c r="M8" s="127">
        <v>112</v>
      </c>
      <c r="N8" s="139">
        <v>0.23116137953809002</v>
      </c>
    </row>
    <row r="9" spans="1:14" x14ac:dyDescent="0.35">
      <c r="A9" s="137" t="s">
        <v>771</v>
      </c>
      <c r="B9" s="127" t="s">
        <v>772</v>
      </c>
      <c r="C9" s="138">
        <v>1159</v>
      </c>
      <c r="D9" s="139">
        <v>2.3921074900414849</v>
      </c>
      <c r="E9" s="57"/>
      <c r="F9" s="140" t="s">
        <v>872</v>
      </c>
      <c r="G9" s="53" t="s">
        <v>873</v>
      </c>
      <c r="H9" s="53">
        <v>224</v>
      </c>
      <c r="I9" s="141">
        <v>0.46232275907618003</v>
      </c>
      <c r="J9" s="57"/>
      <c r="K9" s="137" t="s">
        <v>978</v>
      </c>
      <c r="L9" s="127" t="s">
        <v>766</v>
      </c>
      <c r="M9" s="127">
        <v>111</v>
      </c>
      <c r="N9" s="139">
        <v>0.22909743864935711</v>
      </c>
    </row>
    <row r="10" spans="1:14" x14ac:dyDescent="0.35">
      <c r="A10" s="137" t="s">
        <v>773</v>
      </c>
      <c r="B10" s="127" t="s">
        <v>774</v>
      </c>
      <c r="C10" s="127">
        <v>902</v>
      </c>
      <c r="D10" s="139">
        <v>1.8616746816371179</v>
      </c>
      <c r="E10" s="57"/>
      <c r="F10" s="140" t="s">
        <v>874</v>
      </c>
      <c r="G10" s="53" t="s">
        <v>875</v>
      </c>
      <c r="H10" s="53">
        <v>219</v>
      </c>
      <c r="I10" s="141">
        <v>0.45200305463251533</v>
      </c>
      <c r="J10" s="57"/>
      <c r="K10" s="137" t="s">
        <v>979</v>
      </c>
      <c r="L10" s="127" t="s">
        <v>980</v>
      </c>
      <c r="M10" s="127">
        <v>103</v>
      </c>
      <c r="N10" s="139">
        <v>0.21258591153949352</v>
      </c>
    </row>
    <row r="11" spans="1:14" x14ac:dyDescent="0.35">
      <c r="A11" s="137" t="s">
        <v>776</v>
      </c>
      <c r="B11" s="127" t="s">
        <v>777</v>
      </c>
      <c r="C11" s="127">
        <v>834</v>
      </c>
      <c r="D11" s="139">
        <v>1.7213267012032776</v>
      </c>
      <c r="E11" s="57"/>
      <c r="F11" s="140" t="s">
        <v>876</v>
      </c>
      <c r="G11" s="53" t="s">
        <v>877</v>
      </c>
      <c r="H11" s="53">
        <v>212</v>
      </c>
      <c r="I11" s="141">
        <v>0.43755546841138465</v>
      </c>
      <c r="J11" s="57"/>
      <c r="K11" s="137" t="s">
        <v>983</v>
      </c>
      <c r="L11" s="127" t="s">
        <v>984</v>
      </c>
      <c r="M11" s="127">
        <v>102</v>
      </c>
      <c r="N11" s="139">
        <v>0.21052197065076056</v>
      </c>
    </row>
    <row r="12" spans="1:14" x14ac:dyDescent="0.35">
      <c r="A12" s="137" t="s">
        <v>775</v>
      </c>
      <c r="B12" s="127" t="s">
        <v>715</v>
      </c>
      <c r="C12" s="127">
        <v>833</v>
      </c>
      <c r="D12" s="139">
        <v>1.7192627603145445</v>
      </c>
      <c r="E12" s="57"/>
      <c r="F12" s="140" t="s">
        <v>878</v>
      </c>
      <c r="G12" s="53" t="s">
        <v>879</v>
      </c>
      <c r="H12" s="53">
        <v>209</v>
      </c>
      <c r="I12" s="141">
        <v>0.43136364574518588</v>
      </c>
      <c r="J12" s="57"/>
      <c r="K12" s="137" t="s">
        <v>981</v>
      </c>
      <c r="L12" s="127" t="s">
        <v>982</v>
      </c>
      <c r="M12" s="127">
        <v>101</v>
      </c>
      <c r="N12" s="139">
        <v>0.2084580297620276</v>
      </c>
    </row>
    <row r="13" spans="1:14" x14ac:dyDescent="0.35">
      <c r="A13" s="137" t="s">
        <v>778</v>
      </c>
      <c r="B13" s="127" t="s">
        <v>706</v>
      </c>
      <c r="C13" s="127">
        <v>721</v>
      </c>
      <c r="D13" s="139">
        <v>1.4881013807764547</v>
      </c>
      <c r="E13" s="57"/>
      <c r="F13" s="140" t="s">
        <v>881</v>
      </c>
      <c r="G13" s="53" t="s">
        <v>882</v>
      </c>
      <c r="H13" s="53">
        <v>207</v>
      </c>
      <c r="I13" s="141">
        <v>0.42723576396771995</v>
      </c>
      <c r="J13" s="57"/>
      <c r="K13" s="137" t="s">
        <v>985</v>
      </c>
      <c r="L13" s="127" t="s">
        <v>986</v>
      </c>
      <c r="M13" s="127">
        <v>100</v>
      </c>
      <c r="N13" s="139">
        <v>0.20639408887329469</v>
      </c>
    </row>
    <row r="14" spans="1:14" x14ac:dyDescent="0.35">
      <c r="A14" s="137" t="s">
        <v>781</v>
      </c>
      <c r="B14" s="127" t="s">
        <v>696</v>
      </c>
      <c r="C14" s="127">
        <v>717</v>
      </c>
      <c r="D14" s="139">
        <v>1.4798456172215229</v>
      </c>
      <c r="E14" s="57"/>
      <c r="F14" s="140" t="s">
        <v>880</v>
      </c>
      <c r="G14" s="53" t="s">
        <v>579</v>
      </c>
      <c r="H14" s="53">
        <v>207</v>
      </c>
      <c r="I14" s="141">
        <v>0.42723576396771995</v>
      </c>
      <c r="J14" s="57"/>
      <c r="K14" s="137" t="s">
        <v>989</v>
      </c>
      <c r="L14" s="127" t="s">
        <v>990</v>
      </c>
      <c r="M14" s="127">
        <v>96</v>
      </c>
      <c r="N14" s="139">
        <v>0.19813832531836287</v>
      </c>
    </row>
    <row r="15" spans="1:14" x14ac:dyDescent="0.35">
      <c r="A15" s="137" t="s">
        <v>779</v>
      </c>
      <c r="B15" s="127" t="s">
        <v>780</v>
      </c>
      <c r="C15" s="127">
        <v>706</v>
      </c>
      <c r="D15" s="139">
        <v>1.4571422674454604</v>
      </c>
      <c r="E15" s="57"/>
      <c r="F15" s="140" t="s">
        <v>883</v>
      </c>
      <c r="G15" s="53" t="s">
        <v>415</v>
      </c>
      <c r="H15" s="53">
        <v>206</v>
      </c>
      <c r="I15" s="141">
        <v>0.42517182307898704</v>
      </c>
      <c r="J15" s="57"/>
      <c r="K15" s="137" t="s">
        <v>987</v>
      </c>
      <c r="L15" s="127" t="s">
        <v>988</v>
      </c>
      <c r="M15" s="127">
        <v>96</v>
      </c>
      <c r="N15" s="139">
        <v>0.19813832531836287</v>
      </c>
    </row>
    <row r="16" spans="1:14" x14ac:dyDescent="0.35">
      <c r="A16" s="137" t="s">
        <v>782</v>
      </c>
      <c r="B16" s="127" t="s">
        <v>705</v>
      </c>
      <c r="C16" s="127">
        <v>684</v>
      </c>
      <c r="D16" s="139">
        <v>1.4117355678933357</v>
      </c>
      <c r="E16" s="57"/>
      <c r="F16" s="140" t="s">
        <v>884</v>
      </c>
      <c r="G16" s="53" t="s">
        <v>1376</v>
      </c>
      <c r="H16" s="53">
        <v>201</v>
      </c>
      <c r="I16" s="141">
        <v>0.41485211863532223</v>
      </c>
      <c r="J16" s="57"/>
      <c r="K16" s="137" t="s">
        <v>991</v>
      </c>
      <c r="L16" s="127" t="s">
        <v>992</v>
      </c>
      <c r="M16" s="127">
        <v>92</v>
      </c>
      <c r="N16" s="139">
        <v>0.1898825617634311</v>
      </c>
    </row>
    <row r="17" spans="1:14" x14ac:dyDescent="0.35">
      <c r="A17" s="137" t="s">
        <v>783</v>
      </c>
      <c r="B17" s="127" t="s">
        <v>328</v>
      </c>
      <c r="C17" s="127">
        <v>572</v>
      </c>
      <c r="D17" s="139">
        <v>1.1805741883552454</v>
      </c>
      <c r="E17" s="57"/>
      <c r="F17" s="140" t="s">
        <v>885</v>
      </c>
      <c r="G17" s="53" t="s">
        <v>886</v>
      </c>
      <c r="H17" s="53">
        <v>200</v>
      </c>
      <c r="I17" s="141">
        <v>0.41278817774658938</v>
      </c>
      <c r="J17" s="57"/>
      <c r="K17" s="137" t="s">
        <v>1001</v>
      </c>
      <c r="L17" s="127" t="s">
        <v>1002</v>
      </c>
      <c r="M17" s="127">
        <v>91</v>
      </c>
      <c r="N17" s="139">
        <v>0.18781862087469814</v>
      </c>
    </row>
    <row r="18" spans="1:14" x14ac:dyDescent="0.35">
      <c r="A18" s="137" t="s">
        <v>784</v>
      </c>
      <c r="B18" s="127" t="s">
        <v>785</v>
      </c>
      <c r="C18" s="127">
        <v>567</v>
      </c>
      <c r="D18" s="139">
        <v>1.1702544839115809</v>
      </c>
      <c r="E18" s="57"/>
      <c r="F18" s="140" t="s">
        <v>887</v>
      </c>
      <c r="G18" s="53" t="s">
        <v>888</v>
      </c>
      <c r="H18" s="53">
        <v>192</v>
      </c>
      <c r="I18" s="141">
        <v>0.39627665063672574</v>
      </c>
      <c r="J18" s="57"/>
      <c r="K18" s="137" t="s">
        <v>995</v>
      </c>
      <c r="L18" s="127" t="s">
        <v>996</v>
      </c>
      <c r="M18" s="127">
        <v>90</v>
      </c>
      <c r="N18" s="139">
        <v>0.1857546799859652</v>
      </c>
    </row>
    <row r="19" spans="1:14" x14ac:dyDescent="0.35">
      <c r="A19" s="137" t="s">
        <v>786</v>
      </c>
      <c r="B19" s="127" t="s">
        <v>627</v>
      </c>
      <c r="C19" s="127">
        <v>553</v>
      </c>
      <c r="D19" s="139">
        <v>1.1413593114693195</v>
      </c>
      <c r="E19" s="57"/>
      <c r="F19" s="140" t="s">
        <v>889</v>
      </c>
      <c r="G19" s="53" t="s">
        <v>633</v>
      </c>
      <c r="H19" s="53">
        <v>190</v>
      </c>
      <c r="I19" s="141">
        <v>0.39214876885925981</v>
      </c>
      <c r="J19" s="57"/>
      <c r="K19" s="137" t="s">
        <v>993</v>
      </c>
      <c r="L19" s="127" t="s">
        <v>994</v>
      </c>
      <c r="M19" s="127">
        <v>90</v>
      </c>
      <c r="N19" s="139">
        <v>0.1857546799859652</v>
      </c>
    </row>
    <row r="20" spans="1:14" x14ac:dyDescent="0.35">
      <c r="A20" s="137" t="s">
        <v>787</v>
      </c>
      <c r="B20" s="127" t="s">
        <v>788</v>
      </c>
      <c r="C20" s="127">
        <v>549</v>
      </c>
      <c r="D20" s="139">
        <v>1.1331035479143876</v>
      </c>
      <c r="E20" s="57"/>
      <c r="F20" s="140" t="s">
        <v>890</v>
      </c>
      <c r="G20" s="53" t="s">
        <v>891</v>
      </c>
      <c r="H20" s="53">
        <v>190</v>
      </c>
      <c r="I20" s="141">
        <v>0.39214876885925981</v>
      </c>
      <c r="J20" s="57"/>
      <c r="K20" s="137" t="s">
        <v>997</v>
      </c>
      <c r="L20" s="127" t="s">
        <v>998</v>
      </c>
      <c r="M20" s="127">
        <v>89</v>
      </c>
      <c r="N20" s="139">
        <v>0.18369073909723224</v>
      </c>
    </row>
    <row r="21" spans="1:14" x14ac:dyDescent="0.35">
      <c r="A21" s="137" t="s">
        <v>789</v>
      </c>
      <c r="B21" s="127" t="s">
        <v>324</v>
      </c>
      <c r="C21" s="127">
        <v>528</v>
      </c>
      <c r="D21" s="139">
        <v>1.0897607892509957</v>
      </c>
      <c r="E21" s="57"/>
      <c r="F21" s="140" t="s">
        <v>892</v>
      </c>
      <c r="G21" s="53" t="s">
        <v>561</v>
      </c>
      <c r="H21" s="53">
        <v>190</v>
      </c>
      <c r="I21" s="141">
        <v>0.39214876885925981</v>
      </c>
      <c r="J21" s="57"/>
      <c r="K21" s="137" t="s">
        <v>1009</v>
      </c>
      <c r="L21" s="127" t="s">
        <v>1010</v>
      </c>
      <c r="M21" s="127">
        <v>88</v>
      </c>
      <c r="N21" s="139">
        <v>0.18162679820849931</v>
      </c>
    </row>
    <row r="22" spans="1:14" x14ac:dyDescent="0.35">
      <c r="A22" s="137" t="s">
        <v>790</v>
      </c>
      <c r="B22" s="127" t="s">
        <v>791</v>
      </c>
      <c r="C22" s="127">
        <v>514</v>
      </c>
      <c r="D22" s="139">
        <v>1.0608656168087345</v>
      </c>
      <c r="E22" s="57"/>
      <c r="F22" s="140" t="s">
        <v>893</v>
      </c>
      <c r="G22" s="53" t="s">
        <v>894</v>
      </c>
      <c r="H22" s="53">
        <v>181</v>
      </c>
      <c r="I22" s="141">
        <v>0.37357330086066332</v>
      </c>
      <c r="J22" s="57"/>
      <c r="K22" s="137" t="s">
        <v>999</v>
      </c>
      <c r="L22" s="127" t="s">
        <v>1000</v>
      </c>
      <c r="M22" s="127">
        <v>87</v>
      </c>
      <c r="N22" s="139">
        <v>0.17956285731976637</v>
      </c>
    </row>
    <row r="23" spans="1:14" x14ac:dyDescent="0.35">
      <c r="A23" s="137" t="s">
        <v>792</v>
      </c>
      <c r="B23" s="127" t="s">
        <v>793</v>
      </c>
      <c r="C23" s="127">
        <v>495</v>
      </c>
      <c r="D23" s="139">
        <v>1.0216507399228085</v>
      </c>
      <c r="E23" s="57"/>
      <c r="F23" s="140" t="s">
        <v>895</v>
      </c>
      <c r="G23" s="53" t="s">
        <v>896</v>
      </c>
      <c r="H23" s="53">
        <v>177</v>
      </c>
      <c r="I23" s="141">
        <v>0.36531753730573158</v>
      </c>
      <c r="J23" s="57"/>
      <c r="K23" s="137" t="s">
        <v>1003</v>
      </c>
      <c r="L23" s="127" t="s">
        <v>1004</v>
      </c>
      <c r="M23" s="127">
        <v>86</v>
      </c>
      <c r="N23" s="139">
        <v>0.17749891643103344</v>
      </c>
    </row>
    <row r="24" spans="1:14" x14ac:dyDescent="0.35">
      <c r="A24" s="137" t="s">
        <v>794</v>
      </c>
      <c r="B24" s="127" t="s">
        <v>681</v>
      </c>
      <c r="C24" s="127">
        <v>493</v>
      </c>
      <c r="D24" s="139">
        <v>1.0175228581453426</v>
      </c>
      <c r="E24" s="57"/>
      <c r="F24" s="140" t="s">
        <v>897</v>
      </c>
      <c r="G24" s="53" t="s">
        <v>898</v>
      </c>
      <c r="H24" s="53">
        <v>175</v>
      </c>
      <c r="I24" s="141">
        <v>0.36118965552826565</v>
      </c>
      <c r="J24" s="57"/>
      <c r="K24" s="137" t="s">
        <v>1005</v>
      </c>
      <c r="L24" s="127" t="s">
        <v>1006</v>
      </c>
      <c r="M24" s="127">
        <v>85</v>
      </c>
      <c r="N24" s="139">
        <v>0.17543497554230048</v>
      </c>
    </row>
    <row r="25" spans="1:14" x14ac:dyDescent="0.35">
      <c r="A25" s="137" t="s">
        <v>795</v>
      </c>
      <c r="B25" s="127" t="s">
        <v>682</v>
      </c>
      <c r="C25" s="127">
        <v>487</v>
      </c>
      <c r="D25" s="139">
        <v>1.005139212812945</v>
      </c>
      <c r="E25" s="57"/>
      <c r="F25" s="140" t="s">
        <v>899</v>
      </c>
      <c r="G25" s="53" t="s">
        <v>900</v>
      </c>
      <c r="H25" s="53">
        <v>173</v>
      </c>
      <c r="I25" s="141">
        <v>0.35706177375079978</v>
      </c>
      <c r="J25" s="57"/>
      <c r="K25" s="137" t="s">
        <v>1007</v>
      </c>
      <c r="L25" s="127" t="s">
        <v>1008</v>
      </c>
      <c r="M25" s="127">
        <v>84</v>
      </c>
      <c r="N25" s="139">
        <v>0.17337103465356751</v>
      </c>
    </row>
    <row r="26" spans="1:14" x14ac:dyDescent="0.35">
      <c r="A26" s="137" t="s">
        <v>796</v>
      </c>
      <c r="B26" s="127" t="s">
        <v>797</v>
      </c>
      <c r="C26" s="127">
        <v>474</v>
      </c>
      <c r="D26" s="139">
        <v>0.97830798125941676</v>
      </c>
      <c r="E26" s="57"/>
      <c r="F26" s="140" t="s">
        <v>901</v>
      </c>
      <c r="G26" s="53" t="s">
        <v>902</v>
      </c>
      <c r="H26" s="53">
        <v>170</v>
      </c>
      <c r="I26" s="141">
        <v>0.35086995108460095</v>
      </c>
      <c r="J26" s="57"/>
      <c r="K26" s="137" t="s">
        <v>1014</v>
      </c>
      <c r="L26" s="127" t="s">
        <v>745</v>
      </c>
      <c r="M26" s="127">
        <v>84</v>
      </c>
      <c r="N26" s="139">
        <v>0.17337103465356751</v>
      </c>
    </row>
    <row r="27" spans="1:14" x14ac:dyDescent="0.35">
      <c r="A27" s="137" t="s">
        <v>800</v>
      </c>
      <c r="B27" s="127" t="s">
        <v>801</v>
      </c>
      <c r="C27" s="127">
        <v>444</v>
      </c>
      <c r="D27" s="139">
        <v>0.91638975459742844</v>
      </c>
      <c r="E27" s="57"/>
      <c r="F27" s="140" t="s">
        <v>903</v>
      </c>
      <c r="G27" s="53" t="s">
        <v>904</v>
      </c>
      <c r="H27" s="53">
        <v>168</v>
      </c>
      <c r="I27" s="141">
        <v>0.34674206930713503</v>
      </c>
      <c r="J27" s="57"/>
      <c r="K27" s="137" t="s">
        <v>1011</v>
      </c>
      <c r="L27" s="127" t="s">
        <v>1012</v>
      </c>
      <c r="M27" s="127">
        <v>83</v>
      </c>
      <c r="N27" s="139">
        <v>0.17130709376483458</v>
      </c>
    </row>
    <row r="28" spans="1:14" x14ac:dyDescent="0.35">
      <c r="A28" s="137" t="s">
        <v>798</v>
      </c>
      <c r="B28" s="127" t="s">
        <v>799</v>
      </c>
      <c r="C28" s="127">
        <v>444</v>
      </c>
      <c r="D28" s="139">
        <v>0.91638975459742844</v>
      </c>
      <c r="E28" s="57"/>
      <c r="F28" s="140" t="s">
        <v>905</v>
      </c>
      <c r="G28" s="53" t="s">
        <v>636</v>
      </c>
      <c r="H28" s="53">
        <v>166</v>
      </c>
      <c r="I28" s="141">
        <v>0.34261418752966916</v>
      </c>
      <c r="J28" s="57"/>
      <c r="K28" s="137" t="s">
        <v>1013</v>
      </c>
      <c r="L28" s="127" t="s">
        <v>541</v>
      </c>
      <c r="M28" s="127">
        <v>82</v>
      </c>
      <c r="N28" s="139">
        <v>0.16924315287610162</v>
      </c>
    </row>
    <row r="29" spans="1:14" x14ac:dyDescent="0.35">
      <c r="A29" s="137" t="s">
        <v>802</v>
      </c>
      <c r="B29" s="127" t="s">
        <v>461</v>
      </c>
      <c r="C29" s="127">
        <v>436</v>
      </c>
      <c r="D29" s="139">
        <v>0.89987822748756474</v>
      </c>
      <c r="E29" s="57"/>
      <c r="F29" s="140" t="s">
        <v>906</v>
      </c>
      <c r="G29" s="53" t="s">
        <v>907</v>
      </c>
      <c r="H29" s="53">
        <v>164</v>
      </c>
      <c r="I29" s="141">
        <v>0.33848630575220323</v>
      </c>
      <c r="J29" s="57"/>
      <c r="K29" s="137" t="s">
        <v>1015</v>
      </c>
      <c r="L29" s="127" t="s">
        <v>1384</v>
      </c>
      <c r="M29" s="127">
        <v>80</v>
      </c>
      <c r="N29" s="139">
        <v>0.16511527109863575</v>
      </c>
    </row>
    <row r="30" spans="1:14" x14ac:dyDescent="0.35">
      <c r="A30" s="137" t="s">
        <v>803</v>
      </c>
      <c r="B30" s="127" t="s">
        <v>567</v>
      </c>
      <c r="C30" s="127">
        <v>433</v>
      </c>
      <c r="D30" s="139">
        <v>0.89368640482136597</v>
      </c>
      <c r="E30" s="57"/>
      <c r="F30" s="140" t="s">
        <v>908</v>
      </c>
      <c r="G30" s="53" t="s">
        <v>909</v>
      </c>
      <c r="H30" s="53">
        <v>162</v>
      </c>
      <c r="I30" s="141">
        <v>0.33435842397473736</v>
      </c>
      <c r="J30" s="57"/>
      <c r="K30" s="137" t="s">
        <v>1016</v>
      </c>
      <c r="L30" s="127" t="s">
        <v>1017</v>
      </c>
      <c r="M30" s="127">
        <v>78</v>
      </c>
      <c r="N30" s="139">
        <v>0.16098738932116982</v>
      </c>
    </row>
    <row r="31" spans="1:14" x14ac:dyDescent="0.35">
      <c r="A31" s="137" t="s">
        <v>806</v>
      </c>
      <c r="B31" s="127" t="s">
        <v>807</v>
      </c>
      <c r="C31" s="127">
        <v>425</v>
      </c>
      <c r="D31" s="139">
        <v>0.87717487771150227</v>
      </c>
      <c r="E31" s="57"/>
      <c r="F31" s="140" t="s">
        <v>910</v>
      </c>
      <c r="G31" s="53" t="s">
        <v>1377</v>
      </c>
      <c r="H31" s="53">
        <v>156</v>
      </c>
      <c r="I31" s="141">
        <v>0.32197477864233964</v>
      </c>
      <c r="J31" s="57"/>
      <c r="K31" s="137" t="s">
        <v>1018</v>
      </c>
      <c r="L31" s="127" t="s">
        <v>1019</v>
      </c>
      <c r="M31" s="127">
        <v>76</v>
      </c>
      <c r="N31" s="139">
        <v>0.15685950754370395</v>
      </c>
    </row>
    <row r="32" spans="1:14" x14ac:dyDescent="0.35">
      <c r="A32" s="137" t="s">
        <v>804</v>
      </c>
      <c r="B32" s="127" t="s">
        <v>805</v>
      </c>
      <c r="C32" s="127">
        <v>420</v>
      </c>
      <c r="D32" s="139">
        <v>0.86685517326783768</v>
      </c>
      <c r="E32" s="57"/>
      <c r="F32" s="140" t="s">
        <v>911</v>
      </c>
      <c r="G32" s="53" t="s">
        <v>912</v>
      </c>
      <c r="H32" s="53">
        <v>156</v>
      </c>
      <c r="I32" s="141">
        <v>0.32197477864233964</v>
      </c>
      <c r="J32" s="57"/>
      <c r="K32" s="137" t="s">
        <v>1024</v>
      </c>
      <c r="L32" s="127" t="s">
        <v>1025</v>
      </c>
      <c r="M32" s="127">
        <v>76</v>
      </c>
      <c r="N32" s="139">
        <v>0.15685950754370395</v>
      </c>
    </row>
    <row r="33" spans="1:14" x14ac:dyDescent="0.35">
      <c r="A33" s="137" t="s">
        <v>808</v>
      </c>
      <c r="B33" s="127" t="s">
        <v>1373</v>
      </c>
      <c r="C33" s="127">
        <v>382</v>
      </c>
      <c r="D33" s="139">
        <v>0.78842541949598555</v>
      </c>
      <c r="E33" s="57"/>
      <c r="F33" s="140" t="s">
        <v>913</v>
      </c>
      <c r="G33" s="53" t="s">
        <v>914</v>
      </c>
      <c r="H33" s="53">
        <v>155</v>
      </c>
      <c r="I33" s="141">
        <v>0.31991083775360674</v>
      </c>
      <c r="J33" s="57"/>
      <c r="K33" s="137" t="s">
        <v>1020</v>
      </c>
      <c r="L33" s="127" t="s">
        <v>1021</v>
      </c>
      <c r="M33" s="127">
        <v>74</v>
      </c>
      <c r="N33" s="139">
        <v>0.15273162576623805</v>
      </c>
    </row>
    <row r="34" spans="1:14" x14ac:dyDescent="0.35">
      <c r="A34" s="137" t="s">
        <v>809</v>
      </c>
      <c r="B34" s="127" t="s">
        <v>810</v>
      </c>
      <c r="C34" s="127">
        <v>371</v>
      </c>
      <c r="D34" s="139">
        <v>0.76572206971992329</v>
      </c>
      <c r="E34" s="57"/>
      <c r="F34" s="140" t="s">
        <v>917</v>
      </c>
      <c r="G34" s="53" t="s">
        <v>918</v>
      </c>
      <c r="H34" s="53">
        <v>155</v>
      </c>
      <c r="I34" s="141">
        <v>0.31991083775360674</v>
      </c>
      <c r="J34" s="57"/>
      <c r="K34" s="137" t="s">
        <v>1022</v>
      </c>
      <c r="L34" s="127" t="s">
        <v>1023</v>
      </c>
      <c r="M34" s="127">
        <v>74</v>
      </c>
      <c r="N34" s="139">
        <v>0.15273162576623805</v>
      </c>
    </row>
    <row r="35" spans="1:14" x14ac:dyDescent="0.35">
      <c r="A35" s="137" t="s">
        <v>812</v>
      </c>
      <c r="B35" s="127" t="s">
        <v>260</v>
      </c>
      <c r="C35" s="127">
        <v>366</v>
      </c>
      <c r="D35" s="139">
        <v>0.75540236527625848</v>
      </c>
      <c r="E35" s="57"/>
      <c r="F35" s="140" t="s">
        <v>915</v>
      </c>
      <c r="G35" s="53" t="s">
        <v>916</v>
      </c>
      <c r="H35" s="53">
        <v>154</v>
      </c>
      <c r="I35" s="141">
        <v>0.31784689686487377</v>
      </c>
      <c r="J35" s="57"/>
      <c r="K35" s="137" t="s">
        <v>1026</v>
      </c>
      <c r="L35" s="127" t="s">
        <v>1027</v>
      </c>
      <c r="M35" s="127">
        <v>70</v>
      </c>
      <c r="N35" s="139">
        <v>0.14447586221130626</v>
      </c>
    </row>
    <row r="36" spans="1:14" x14ac:dyDescent="0.35">
      <c r="A36" s="137" t="s">
        <v>813</v>
      </c>
      <c r="B36" s="127" t="s">
        <v>814</v>
      </c>
      <c r="C36" s="127">
        <v>365</v>
      </c>
      <c r="D36" s="139">
        <v>0.75333842438752552</v>
      </c>
      <c r="E36" s="57"/>
      <c r="F36" s="140" t="s">
        <v>919</v>
      </c>
      <c r="G36" s="53" t="s">
        <v>920</v>
      </c>
      <c r="H36" s="53">
        <v>151</v>
      </c>
      <c r="I36" s="141">
        <v>0.31165507419867494</v>
      </c>
      <c r="J36" s="57"/>
      <c r="K36" s="137" t="s">
        <v>1028</v>
      </c>
      <c r="L36" s="127" t="s">
        <v>1029</v>
      </c>
      <c r="M36" s="127">
        <v>70</v>
      </c>
      <c r="N36" s="139">
        <v>0.14447586221130626</v>
      </c>
    </row>
    <row r="37" spans="1:14" x14ac:dyDescent="0.35">
      <c r="A37" s="137" t="s">
        <v>811</v>
      </c>
      <c r="B37" s="127" t="s">
        <v>187</v>
      </c>
      <c r="C37" s="127">
        <v>364</v>
      </c>
      <c r="D37" s="139">
        <v>0.75127448349879256</v>
      </c>
      <c r="E37" s="57"/>
      <c r="F37" s="140" t="s">
        <v>921</v>
      </c>
      <c r="G37" s="53" t="s">
        <v>922</v>
      </c>
      <c r="H37" s="53">
        <v>149</v>
      </c>
      <c r="I37" s="141">
        <v>0.30752719242120907</v>
      </c>
      <c r="J37" s="57"/>
      <c r="K37" s="137" t="s">
        <v>1032</v>
      </c>
      <c r="L37" s="127" t="s">
        <v>1033</v>
      </c>
      <c r="M37" s="127">
        <v>68</v>
      </c>
      <c r="N37" s="139">
        <v>0.14034798043384039</v>
      </c>
    </row>
    <row r="38" spans="1:14" x14ac:dyDescent="0.35">
      <c r="A38" s="137" t="s">
        <v>815</v>
      </c>
      <c r="B38" s="127" t="s">
        <v>816</v>
      </c>
      <c r="C38" s="127">
        <v>356</v>
      </c>
      <c r="D38" s="139">
        <v>0.73476295638892897</v>
      </c>
      <c r="E38" s="57"/>
      <c r="F38" s="140" t="s">
        <v>923</v>
      </c>
      <c r="G38" s="53" t="s">
        <v>924</v>
      </c>
      <c r="H38" s="53">
        <v>147</v>
      </c>
      <c r="I38" s="141">
        <v>0.3033993106437432</v>
      </c>
      <c r="J38" s="57"/>
      <c r="K38" s="137" t="s">
        <v>1030</v>
      </c>
      <c r="L38" s="127" t="s">
        <v>1031</v>
      </c>
      <c r="M38" s="127">
        <v>67</v>
      </c>
      <c r="N38" s="139">
        <v>0.13828403954510743</v>
      </c>
    </row>
    <row r="39" spans="1:14" x14ac:dyDescent="0.35">
      <c r="A39" s="137" t="s">
        <v>817</v>
      </c>
      <c r="B39" s="127" t="s">
        <v>818</v>
      </c>
      <c r="C39" s="127">
        <v>353</v>
      </c>
      <c r="D39" s="139">
        <v>0.72857113372273019</v>
      </c>
      <c r="E39" s="57"/>
      <c r="F39" s="140" t="s">
        <v>925</v>
      </c>
      <c r="G39" s="53" t="s">
        <v>926</v>
      </c>
      <c r="H39" s="53">
        <v>146</v>
      </c>
      <c r="I39" s="141">
        <v>0.30133536975501024</v>
      </c>
      <c r="J39" s="57"/>
      <c r="K39" s="137" t="s">
        <v>1034</v>
      </c>
      <c r="L39" s="127" t="s">
        <v>1035</v>
      </c>
      <c r="M39" s="127">
        <v>64</v>
      </c>
      <c r="N39" s="139">
        <v>0.1320922168789086</v>
      </c>
    </row>
    <row r="40" spans="1:14" x14ac:dyDescent="0.35">
      <c r="A40" s="137" t="s">
        <v>819</v>
      </c>
      <c r="B40" s="127" t="s">
        <v>820</v>
      </c>
      <c r="C40" s="127">
        <v>350</v>
      </c>
      <c r="D40" s="139">
        <v>0.7223793110565313</v>
      </c>
      <c r="E40" s="57"/>
      <c r="F40" s="140" t="s">
        <v>927</v>
      </c>
      <c r="G40" s="53" t="s">
        <v>1378</v>
      </c>
      <c r="H40" s="53">
        <v>141</v>
      </c>
      <c r="I40" s="141">
        <v>0.29101566531134548</v>
      </c>
      <c r="J40" s="57"/>
      <c r="K40" s="137" t="s">
        <v>1036</v>
      </c>
      <c r="L40" s="127" t="s">
        <v>1037</v>
      </c>
      <c r="M40" s="127">
        <v>64</v>
      </c>
      <c r="N40" s="139">
        <v>0.1320922168789086</v>
      </c>
    </row>
    <row r="41" spans="1:14" x14ac:dyDescent="0.35">
      <c r="A41" s="137" t="s">
        <v>821</v>
      </c>
      <c r="B41" s="127" t="s">
        <v>822</v>
      </c>
      <c r="C41" s="127">
        <v>342</v>
      </c>
      <c r="D41" s="139">
        <v>0.70586778394666783</v>
      </c>
      <c r="E41" s="57"/>
      <c r="F41" s="140" t="s">
        <v>928</v>
      </c>
      <c r="G41" s="53" t="s">
        <v>929</v>
      </c>
      <c r="H41" s="53">
        <v>140</v>
      </c>
      <c r="I41" s="141">
        <v>0.28895172442261252</v>
      </c>
      <c r="J41" s="57"/>
      <c r="K41" s="137" t="s">
        <v>1038</v>
      </c>
      <c r="L41" s="127" t="s">
        <v>1039</v>
      </c>
      <c r="M41" s="127">
        <v>62</v>
      </c>
      <c r="N41" s="139">
        <v>0.1279643351014427</v>
      </c>
    </row>
    <row r="42" spans="1:14" x14ac:dyDescent="0.35">
      <c r="A42" s="137" t="s">
        <v>823</v>
      </c>
      <c r="B42" s="127" t="s">
        <v>824</v>
      </c>
      <c r="C42" s="127">
        <v>336</v>
      </c>
      <c r="D42" s="139">
        <v>0.69348413861427005</v>
      </c>
      <c r="E42" s="57"/>
      <c r="F42" s="140" t="s">
        <v>932</v>
      </c>
      <c r="G42" s="53" t="s">
        <v>933</v>
      </c>
      <c r="H42" s="53">
        <v>139</v>
      </c>
      <c r="I42" s="141">
        <v>0.28688778353387961</v>
      </c>
      <c r="J42" s="57"/>
      <c r="K42" s="137" t="s">
        <v>1040</v>
      </c>
      <c r="L42" s="127" t="s">
        <v>1041</v>
      </c>
      <c r="M42" s="127">
        <v>56</v>
      </c>
      <c r="N42" s="139">
        <v>0.11558068976904501</v>
      </c>
    </row>
    <row r="43" spans="1:14" x14ac:dyDescent="0.35">
      <c r="A43" s="137" t="s">
        <v>825</v>
      </c>
      <c r="B43" s="127" t="s">
        <v>826</v>
      </c>
      <c r="C43" s="127">
        <v>332</v>
      </c>
      <c r="D43" s="139">
        <v>0.68522837505933831</v>
      </c>
      <c r="E43" s="57"/>
      <c r="F43" s="140" t="s">
        <v>930</v>
      </c>
      <c r="G43" s="53" t="s">
        <v>931</v>
      </c>
      <c r="H43" s="53">
        <v>139</v>
      </c>
      <c r="I43" s="141">
        <v>0.28688778353387961</v>
      </c>
      <c r="J43" s="57"/>
      <c r="K43" s="137" t="s">
        <v>1042</v>
      </c>
      <c r="L43" s="127" t="s">
        <v>1043</v>
      </c>
      <c r="M43" s="127">
        <v>55</v>
      </c>
      <c r="N43" s="139">
        <v>0.11351674888031207</v>
      </c>
    </row>
    <row r="44" spans="1:14" x14ac:dyDescent="0.35">
      <c r="A44" s="137" t="s">
        <v>827</v>
      </c>
      <c r="B44" s="127" t="s">
        <v>1374</v>
      </c>
      <c r="C44" s="127">
        <v>326</v>
      </c>
      <c r="D44" s="139">
        <v>0.67284472972694065</v>
      </c>
      <c r="E44" s="57"/>
      <c r="F44" s="140" t="s">
        <v>934</v>
      </c>
      <c r="G44" s="53" t="s">
        <v>935</v>
      </c>
      <c r="H44" s="53">
        <v>138</v>
      </c>
      <c r="I44" s="141">
        <v>0.28482384264514665</v>
      </c>
      <c r="J44" s="57"/>
      <c r="K44" s="137" t="s">
        <v>1044</v>
      </c>
      <c r="L44" s="127" t="s">
        <v>1045</v>
      </c>
      <c r="M44" s="127">
        <v>54</v>
      </c>
      <c r="N44" s="139">
        <v>0.11145280799157913</v>
      </c>
    </row>
    <row r="45" spans="1:14" x14ac:dyDescent="0.35">
      <c r="A45" s="137" t="s">
        <v>828</v>
      </c>
      <c r="B45" s="127" t="s">
        <v>829</v>
      </c>
      <c r="C45" s="127">
        <v>318</v>
      </c>
      <c r="D45" s="139">
        <v>0.65633320261707706</v>
      </c>
      <c r="E45" s="57"/>
      <c r="F45" s="140" t="s">
        <v>936</v>
      </c>
      <c r="G45" s="53" t="s">
        <v>937</v>
      </c>
      <c r="H45" s="53">
        <v>137</v>
      </c>
      <c r="I45" s="141">
        <v>0.28275990175641369</v>
      </c>
      <c r="J45" s="57"/>
      <c r="K45" s="137" t="s">
        <v>1046</v>
      </c>
      <c r="L45" s="127" t="s">
        <v>1047</v>
      </c>
      <c r="M45" s="127">
        <v>54</v>
      </c>
      <c r="N45" s="139">
        <v>0.11145280799157913</v>
      </c>
    </row>
    <row r="46" spans="1:14" x14ac:dyDescent="0.35">
      <c r="A46" s="137" t="s">
        <v>830</v>
      </c>
      <c r="B46" s="127" t="s">
        <v>831</v>
      </c>
      <c r="C46" s="127">
        <v>308</v>
      </c>
      <c r="D46" s="139">
        <v>0.63569379372974755</v>
      </c>
      <c r="E46" s="57"/>
      <c r="F46" s="140" t="s">
        <v>938</v>
      </c>
      <c r="G46" s="53" t="s">
        <v>939</v>
      </c>
      <c r="H46" s="53">
        <v>137</v>
      </c>
      <c r="I46" s="141">
        <v>0.28275990175641369</v>
      </c>
      <c r="J46" s="57"/>
      <c r="K46" s="137" t="s">
        <v>1048</v>
      </c>
      <c r="L46" s="127" t="s">
        <v>1049</v>
      </c>
      <c r="M46" s="127">
        <v>48</v>
      </c>
      <c r="N46" s="139">
        <v>9.9069162659181434E-2</v>
      </c>
    </row>
    <row r="47" spans="1:14" x14ac:dyDescent="0.35">
      <c r="A47" s="137" t="s">
        <v>832</v>
      </c>
      <c r="B47" s="127" t="s">
        <v>833</v>
      </c>
      <c r="C47" s="127">
        <v>304</v>
      </c>
      <c r="D47" s="139">
        <v>0.62743803017481581</v>
      </c>
      <c r="E47" s="57"/>
      <c r="F47" s="140" t="s">
        <v>940</v>
      </c>
      <c r="G47" s="53" t="s">
        <v>1379</v>
      </c>
      <c r="H47" s="53">
        <v>137</v>
      </c>
      <c r="I47" s="141">
        <v>0.28275990175641369</v>
      </c>
      <c r="J47" s="57"/>
      <c r="K47" s="137" t="s">
        <v>1050</v>
      </c>
      <c r="L47" s="127" t="s">
        <v>1051</v>
      </c>
      <c r="M47" s="127">
        <v>47</v>
      </c>
      <c r="N47" s="139">
        <v>9.7005221770448499E-2</v>
      </c>
    </row>
    <row r="48" spans="1:14" x14ac:dyDescent="0.35">
      <c r="A48" s="137" t="s">
        <v>834</v>
      </c>
      <c r="B48" s="127" t="s">
        <v>1375</v>
      </c>
      <c r="C48" s="127">
        <v>303</v>
      </c>
      <c r="D48" s="139">
        <v>0.62537408928608285</v>
      </c>
      <c r="E48" s="57"/>
      <c r="F48" s="140" t="s">
        <v>941</v>
      </c>
      <c r="G48" s="53" t="s">
        <v>942</v>
      </c>
      <c r="H48" s="53">
        <v>135</v>
      </c>
      <c r="I48" s="141">
        <v>0.27863201997894782</v>
      </c>
      <c r="J48" s="57"/>
      <c r="K48" s="137" t="s">
        <v>1052</v>
      </c>
      <c r="L48" s="127" t="s">
        <v>1053</v>
      </c>
      <c r="M48" s="127">
        <v>45</v>
      </c>
      <c r="N48" s="139">
        <v>9.2877339992982602E-2</v>
      </c>
    </row>
    <row r="49" spans="1:14" x14ac:dyDescent="0.35">
      <c r="A49" s="137" t="s">
        <v>835</v>
      </c>
      <c r="B49" s="127" t="s">
        <v>836</v>
      </c>
      <c r="C49" s="127">
        <v>302</v>
      </c>
      <c r="D49" s="139">
        <v>0.62331014839734988</v>
      </c>
      <c r="E49" s="57"/>
      <c r="F49" s="140" t="s">
        <v>947</v>
      </c>
      <c r="G49" s="53" t="s">
        <v>948</v>
      </c>
      <c r="H49" s="53">
        <v>134</v>
      </c>
      <c r="I49" s="141">
        <v>0.27656807909021486</v>
      </c>
      <c r="J49" s="57"/>
      <c r="K49" s="137" t="s">
        <v>1054</v>
      </c>
      <c r="L49" s="127" t="s">
        <v>1055</v>
      </c>
      <c r="M49" s="127">
        <v>44</v>
      </c>
      <c r="N49" s="139">
        <v>9.0813399104249654E-2</v>
      </c>
    </row>
    <row r="50" spans="1:14" x14ac:dyDescent="0.35">
      <c r="A50" s="137" t="s">
        <v>839</v>
      </c>
      <c r="B50" s="127" t="s">
        <v>840</v>
      </c>
      <c r="C50" s="127">
        <v>294</v>
      </c>
      <c r="D50" s="139">
        <v>0.60679862128748641</v>
      </c>
      <c r="E50" s="57"/>
      <c r="F50" s="140" t="s">
        <v>945</v>
      </c>
      <c r="G50" s="53" t="s">
        <v>946</v>
      </c>
      <c r="H50" s="53">
        <v>134</v>
      </c>
      <c r="I50" s="141">
        <v>0.27656807909021486</v>
      </c>
      <c r="J50" s="57"/>
      <c r="K50" s="137" t="s">
        <v>1056</v>
      </c>
      <c r="L50" s="127" t="s">
        <v>1057</v>
      </c>
      <c r="M50" s="127">
        <v>44</v>
      </c>
      <c r="N50" s="139">
        <v>9.0813399104249654E-2</v>
      </c>
    </row>
    <row r="51" spans="1:14" x14ac:dyDescent="0.35">
      <c r="A51" s="137" t="s">
        <v>837</v>
      </c>
      <c r="B51" s="127" t="s">
        <v>838</v>
      </c>
      <c r="C51" s="127">
        <v>292</v>
      </c>
      <c r="D51" s="139">
        <v>0.60267073951002048</v>
      </c>
      <c r="E51" s="57"/>
      <c r="F51" s="140" t="s">
        <v>943</v>
      </c>
      <c r="G51" s="53" t="s">
        <v>944</v>
      </c>
      <c r="H51" s="53">
        <v>133</v>
      </c>
      <c r="I51" s="141">
        <v>0.2745041382014819</v>
      </c>
      <c r="J51" s="57"/>
      <c r="K51" s="137" t="s">
        <v>1058</v>
      </c>
      <c r="L51" s="127" t="s">
        <v>1059</v>
      </c>
      <c r="M51" s="127">
        <v>43</v>
      </c>
      <c r="N51" s="139">
        <v>8.8749458215516719E-2</v>
      </c>
    </row>
    <row r="52" spans="1:14" x14ac:dyDescent="0.35">
      <c r="A52" s="137" t="s">
        <v>844</v>
      </c>
      <c r="B52" s="127" t="s">
        <v>845</v>
      </c>
      <c r="C52" s="127">
        <v>292</v>
      </c>
      <c r="D52" s="139">
        <v>0.60267073951002048</v>
      </c>
      <c r="E52" s="57"/>
      <c r="F52" s="140" t="s">
        <v>949</v>
      </c>
      <c r="G52" s="53" t="s">
        <v>950</v>
      </c>
      <c r="H52" s="53">
        <v>133</v>
      </c>
      <c r="I52" s="141">
        <v>0.2745041382014819</v>
      </c>
      <c r="J52" s="57"/>
      <c r="K52" s="137" t="s">
        <v>1060</v>
      </c>
      <c r="L52" s="127" t="s">
        <v>1061</v>
      </c>
      <c r="M52" s="127">
        <v>42</v>
      </c>
      <c r="N52" s="139">
        <v>8.6685517326783756E-2</v>
      </c>
    </row>
    <row r="53" spans="1:14" x14ac:dyDescent="0.35">
      <c r="A53" s="137" t="s">
        <v>841</v>
      </c>
      <c r="B53" s="127" t="s">
        <v>842</v>
      </c>
      <c r="C53" s="127">
        <v>290</v>
      </c>
      <c r="D53" s="139">
        <v>0.59854285773255456</v>
      </c>
      <c r="E53" s="57"/>
      <c r="F53" s="140" t="s">
        <v>951</v>
      </c>
      <c r="G53" s="53" t="s">
        <v>686</v>
      </c>
      <c r="H53" s="53">
        <v>129</v>
      </c>
      <c r="I53" s="141">
        <v>0.2662483746465501</v>
      </c>
      <c r="J53" s="57"/>
      <c r="K53" s="137" t="s">
        <v>1062</v>
      </c>
      <c r="L53" s="127" t="s">
        <v>1063</v>
      </c>
      <c r="M53" s="127">
        <v>41</v>
      </c>
      <c r="N53" s="139">
        <v>8.4621576438050808E-2</v>
      </c>
    </row>
    <row r="54" spans="1:14" x14ac:dyDescent="0.35">
      <c r="A54" s="137" t="s">
        <v>846</v>
      </c>
      <c r="B54" s="127" t="s">
        <v>847</v>
      </c>
      <c r="C54" s="127">
        <v>288</v>
      </c>
      <c r="D54" s="139">
        <v>0.59441497595508863</v>
      </c>
      <c r="E54" s="57"/>
      <c r="F54" s="140" t="s">
        <v>952</v>
      </c>
      <c r="G54" s="53" t="s">
        <v>953</v>
      </c>
      <c r="H54" s="53">
        <v>129</v>
      </c>
      <c r="I54" s="141">
        <v>0.2662483746465501</v>
      </c>
      <c r="J54" s="57"/>
      <c r="K54" s="137" t="s">
        <v>1064</v>
      </c>
      <c r="L54" s="127" t="s">
        <v>1065</v>
      </c>
      <c r="M54" s="127">
        <v>38</v>
      </c>
      <c r="N54" s="139">
        <v>7.8429753771851976E-2</v>
      </c>
    </row>
    <row r="55" spans="1:14" x14ac:dyDescent="0.35">
      <c r="A55" s="137" t="s">
        <v>843</v>
      </c>
      <c r="B55" s="127" t="s">
        <v>455</v>
      </c>
      <c r="C55" s="127">
        <v>287</v>
      </c>
      <c r="D55" s="139">
        <v>0.59235103506635567</v>
      </c>
      <c r="E55" s="57"/>
      <c r="F55" s="140" t="s">
        <v>954</v>
      </c>
      <c r="G55" s="53" t="s">
        <v>955</v>
      </c>
      <c r="H55" s="53">
        <v>127</v>
      </c>
      <c r="I55" s="141">
        <v>0.26212049286908423</v>
      </c>
      <c r="J55" s="57"/>
      <c r="K55" s="137" t="s">
        <v>1066</v>
      </c>
      <c r="L55" s="127" t="s">
        <v>1385</v>
      </c>
      <c r="M55" s="127">
        <v>37</v>
      </c>
      <c r="N55" s="139">
        <v>7.6365812883119027E-2</v>
      </c>
    </row>
    <row r="56" spans="1:14" x14ac:dyDescent="0.35">
      <c r="A56" s="137" t="s">
        <v>848</v>
      </c>
      <c r="B56" s="127" t="s">
        <v>630</v>
      </c>
      <c r="C56" s="127">
        <v>282</v>
      </c>
      <c r="D56" s="139">
        <v>0.58203133062269097</v>
      </c>
      <c r="E56" s="57"/>
      <c r="F56" s="140" t="s">
        <v>956</v>
      </c>
      <c r="G56" s="53" t="s">
        <v>957</v>
      </c>
      <c r="H56" s="53">
        <v>126</v>
      </c>
      <c r="I56" s="141">
        <v>0.26005655198035127</v>
      </c>
      <c r="J56" s="57"/>
      <c r="K56" s="137" t="s">
        <v>1067</v>
      </c>
      <c r="L56" s="127" t="s">
        <v>1068</v>
      </c>
      <c r="M56" s="127">
        <v>37</v>
      </c>
      <c r="N56" s="139">
        <v>7.6365812883119027E-2</v>
      </c>
    </row>
    <row r="57" spans="1:14" x14ac:dyDescent="0.35">
      <c r="A57" s="137" t="s">
        <v>849</v>
      </c>
      <c r="B57" s="127" t="s">
        <v>850</v>
      </c>
      <c r="C57" s="127">
        <v>282</v>
      </c>
      <c r="D57" s="139">
        <v>0.58203133062269097</v>
      </c>
      <c r="E57" s="57"/>
      <c r="F57" s="140" t="s">
        <v>958</v>
      </c>
      <c r="G57" s="53" t="s">
        <v>959</v>
      </c>
      <c r="H57" s="53">
        <v>123</v>
      </c>
      <c r="I57" s="141">
        <v>0.25386472931415244</v>
      </c>
      <c r="J57" s="57"/>
      <c r="K57" s="137" t="s">
        <v>1069</v>
      </c>
      <c r="L57" s="127" t="s">
        <v>1070</v>
      </c>
      <c r="M57" s="127">
        <v>37</v>
      </c>
      <c r="N57" s="139">
        <v>7.6365812883119027E-2</v>
      </c>
    </row>
    <row r="58" spans="1:14" x14ac:dyDescent="0.35">
      <c r="A58" s="137" t="s">
        <v>851</v>
      </c>
      <c r="B58" s="127" t="s">
        <v>852</v>
      </c>
      <c r="C58" s="127">
        <v>282</v>
      </c>
      <c r="D58" s="139">
        <v>0.58203133062269097</v>
      </c>
      <c r="E58" s="57"/>
      <c r="F58" s="140" t="s">
        <v>960</v>
      </c>
      <c r="G58" s="53" t="s">
        <v>1380</v>
      </c>
      <c r="H58" s="53">
        <v>119</v>
      </c>
      <c r="I58" s="141">
        <v>0.24560896575922067</v>
      </c>
      <c r="J58" s="57"/>
      <c r="K58" s="137" t="s">
        <v>1071</v>
      </c>
      <c r="L58" s="127" t="s">
        <v>1072</v>
      </c>
      <c r="M58" s="127">
        <v>36</v>
      </c>
      <c r="N58" s="139">
        <v>7.4301871994386079E-2</v>
      </c>
    </row>
    <row r="59" spans="1:14" x14ac:dyDescent="0.35">
      <c r="A59" s="137" t="s">
        <v>853</v>
      </c>
      <c r="B59" s="127" t="s">
        <v>854</v>
      </c>
      <c r="C59" s="127">
        <v>271</v>
      </c>
      <c r="D59" s="139">
        <v>0.5593279808466286</v>
      </c>
      <c r="E59" s="57"/>
      <c r="F59" s="140" t="s">
        <v>961</v>
      </c>
      <c r="G59" s="53" t="s">
        <v>962</v>
      </c>
      <c r="H59" s="53">
        <v>119</v>
      </c>
      <c r="I59" s="141">
        <v>0.24560896575922067</v>
      </c>
      <c r="J59" s="57"/>
      <c r="K59" s="137" t="s">
        <v>1073</v>
      </c>
      <c r="L59" s="127" t="s">
        <v>1074</v>
      </c>
      <c r="M59" s="127">
        <v>35</v>
      </c>
      <c r="N59" s="139">
        <v>7.223793110565313E-2</v>
      </c>
    </row>
    <row r="60" spans="1:14" x14ac:dyDescent="0.35">
      <c r="A60" s="137" t="s">
        <v>855</v>
      </c>
      <c r="B60" s="127" t="s">
        <v>856</v>
      </c>
      <c r="C60" s="127">
        <v>269</v>
      </c>
      <c r="D60" s="139">
        <v>0.55520009906916268</v>
      </c>
      <c r="E60" s="57"/>
      <c r="F60" s="140" t="s">
        <v>965</v>
      </c>
      <c r="G60" s="53" t="s">
        <v>966</v>
      </c>
      <c r="H60" s="53">
        <v>117</v>
      </c>
      <c r="I60" s="141">
        <v>0.24148108398175475</v>
      </c>
      <c r="J60" s="57"/>
      <c r="K60" s="137" t="s">
        <v>1075</v>
      </c>
      <c r="L60" s="127" t="s">
        <v>1076</v>
      </c>
      <c r="M60" s="127">
        <v>32</v>
      </c>
      <c r="N60" s="139">
        <v>6.6046108439454299E-2</v>
      </c>
    </row>
    <row r="61" spans="1:14" x14ac:dyDescent="0.35">
      <c r="A61" s="137" t="s">
        <v>857</v>
      </c>
      <c r="B61" s="127" t="s">
        <v>858</v>
      </c>
      <c r="C61" s="127">
        <v>266</v>
      </c>
      <c r="D61" s="139">
        <v>0.54900827640296379</v>
      </c>
      <c r="E61" s="57"/>
      <c r="F61" s="140" t="s">
        <v>963</v>
      </c>
      <c r="G61" s="53" t="s">
        <v>964</v>
      </c>
      <c r="H61" s="53">
        <v>117</v>
      </c>
      <c r="I61" s="141">
        <v>0.24148108398175475</v>
      </c>
      <c r="J61" s="57"/>
      <c r="K61" s="137" t="s">
        <v>1077</v>
      </c>
      <c r="L61" s="127" t="s">
        <v>1078</v>
      </c>
      <c r="M61" s="127">
        <v>31</v>
      </c>
      <c r="N61" s="139">
        <v>6.398216755072135E-2</v>
      </c>
    </row>
    <row r="62" spans="1:14" x14ac:dyDescent="0.35">
      <c r="A62" s="137" t="s">
        <v>859</v>
      </c>
      <c r="B62" s="127" t="s">
        <v>860</v>
      </c>
      <c r="C62" s="127">
        <v>263</v>
      </c>
      <c r="D62" s="139">
        <v>0.54281645373676501</v>
      </c>
      <c r="E62" s="57"/>
      <c r="F62" s="140" t="s">
        <v>967</v>
      </c>
      <c r="G62" s="53" t="s">
        <v>968</v>
      </c>
      <c r="H62" s="53">
        <v>116</v>
      </c>
      <c r="I62" s="141">
        <v>0.23941714309302181</v>
      </c>
      <c r="J62" s="57"/>
      <c r="K62" s="137" t="s">
        <v>1079</v>
      </c>
      <c r="L62" s="127" t="s">
        <v>1080</v>
      </c>
      <c r="M62" s="127">
        <v>26</v>
      </c>
      <c r="N62" s="139">
        <v>5.3662463107056614E-2</v>
      </c>
    </row>
    <row r="63" spans="1:14" x14ac:dyDescent="0.35">
      <c r="A63" s="137" t="s">
        <v>861</v>
      </c>
      <c r="B63" s="127" t="s">
        <v>537</v>
      </c>
      <c r="C63" s="127">
        <v>239</v>
      </c>
      <c r="D63" s="139">
        <v>0.4932818724071743</v>
      </c>
      <c r="E63" s="57"/>
      <c r="F63" s="140" t="s">
        <v>969</v>
      </c>
      <c r="G63" s="53" t="s">
        <v>970</v>
      </c>
      <c r="H63" s="53">
        <v>115</v>
      </c>
      <c r="I63" s="141">
        <v>0.23735320220428885</v>
      </c>
      <c r="J63" s="57"/>
      <c r="K63" s="137" t="s">
        <v>1081</v>
      </c>
      <c r="L63" s="127" t="s">
        <v>1082</v>
      </c>
      <c r="M63" s="127">
        <v>25</v>
      </c>
      <c r="N63" s="139">
        <v>5.1598522218323672E-2</v>
      </c>
    </row>
    <row r="64" spans="1:14" x14ac:dyDescent="0.35">
      <c r="A64" s="137" t="s">
        <v>862</v>
      </c>
      <c r="B64" s="127" t="s">
        <v>863</v>
      </c>
      <c r="C64" s="127">
        <v>235</v>
      </c>
      <c r="D64" s="139">
        <v>0.48502610885224245</v>
      </c>
      <c r="E64" s="57"/>
      <c r="F64" s="140" t="s">
        <v>973</v>
      </c>
      <c r="G64" s="53" t="s">
        <v>974</v>
      </c>
      <c r="H64" s="53">
        <v>115</v>
      </c>
      <c r="I64" s="141">
        <v>0.23735320220428885</v>
      </c>
      <c r="J64" s="57"/>
      <c r="K64" s="137" t="s">
        <v>1083</v>
      </c>
      <c r="L64" s="127" t="s">
        <v>438</v>
      </c>
      <c r="M64" s="127">
        <v>24</v>
      </c>
      <c r="N64" s="139">
        <v>4.9534581329590717E-2</v>
      </c>
    </row>
    <row r="65" spans="1:14" x14ac:dyDescent="0.35">
      <c r="A65" s="137" t="s">
        <v>870</v>
      </c>
      <c r="B65" s="127" t="s">
        <v>871</v>
      </c>
      <c r="C65" s="127">
        <v>235</v>
      </c>
      <c r="D65" s="139">
        <v>0.48502610885224245</v>
      </c>
      <c r="E65" s="57"/>
      <c r="F65" s="140" t="s">
        <v>976</v>
      </c>
      <c r="G65" s="53" t="s">
        <v>977</v>
      </c>
      <c r="H65" s="53">
        <v>115</v>
      </c>
      <c r="I65" s="141">
        <v>0.23735320220428885</v>
      </c>
      <c r="J65" s="57"/>
      <c r="K65" s="137" t="s">
        <v>1084</v>
      </c>
      <c r="L65" s="127" t="s">
        <v>1085</v>
      </c>
      <c r="M65" s="127">
        <v>20</v>
      </c>
      <c r="N65" s="139">
        <v>4.1278817774658937E-2</v>
      </c>
    </row>
    <row r="66" spans="1:14" x14ac:dyDescent="0.35">
      <c r="A66" s="137" t="s">
        <v>864</v>
      </c>
      <c r="B66" s="127" t="s">
        <v>865</v>
      </c>
      <c r="C66" s="127">
        <v>234</v>
      </c>
      <c r="D66" s="139">
        <v>0.48296216796350949</v>
      </c>
      <c r="E66" s="57"/>
      <c r="F66" s="140" t="s">
        <v>971</v>
      </c>
      <c r="G66" s="53" t="s">
        <v>972</v>
      </c>
      <c r="H66" s="53">
        <v>114</v>
      </c>
      <c r="I66" s="141">
        <v>0.23528926131555594</v>
      </c>
      <c r="J66" s="57"/>
      <c r="K66" s="142"/>
      <c r="L66" s="53"/>
      <c r="M66" s="53"/>
      <c r="N66" s="53"/>
    </row>
    <row r="67" spans="1:14" x14ac:dyDescent="0.35">
      <c r="A67" s="143"/>
      <c r="B67" s="144"/>
      <c r="C67" s="144"/>
      <c r="D67" s="145"/>
      <c r="E67" s="129"/>
      <c r="F67" s="146"/>
      <c r="G67" s="145"/>
      <c r="H67" s="145"/>
      <c r="I67" s="145"/>
      <c r="J67" s="129"/>
      <c r="K67" s="146"/>
      <c r="L67" s="145"/>
      <c r="M67" s="145"/>
      <c r="N67" s="145"/>
    </row>
    <row r="68" spans="1:14" x14ac:dyDescent="0.35">
      <c r="E68" s="57"/>
      <c r="J68" s="57"/>
    </row>
    <row r="69" spans="1:14" x14ac:dyDescent="0.35">
      <c r="A69" s="67" t="s">
        <v>1419</v>
      </c>
      <c r="E69" s="57"/>
      <c r="J69" s="57"/>
    </row>
    <row r="70" spans="1:14" x14ac:dyDescent="0.35">
      <c r="E70" s="57"/>
      <c r="J70" s="57"/>
    </row>
    <row r="71" spans="1:14" x14ac:dyDescent="0.35">
      <c r="E71" s="57"/>
      <c r="J71" s="57"/>
    </row>
    <row r="72" spans="1:14" x14ac:dyDescent="0.35">
      <c r="E72" s="57"/>
      <c r="J72" s="57"/>
    </row>
    <row r="73" spans="1:14" x14ac:dyDescent="0.35">
      <c r="E73" s="57"/>
      <c r="J73" s="57"/>
    </row>
    <row r="74" spans="1:14" x14ac:dyDescent="0.35">
      <c r="E74" s="57"/>
      <c r="J74" s="57"/>
    </row>
    <row r="75" spans="1:14" x14ac:dyDescent="0.35">
      <c r="E75" s="57"/>
      <c r="J75" s="57"/>
    </row>
    <row r="76" spans="1:14" x14ac:dyDescent="0.35">
      <c r="E76" s="57"/>
      <c r="J76" s="57"/>
    </row>
    <row r="77" spans="1:14" x14ac:dyDescent="0.35">
      <c r="E77" s="57"/>
      <c r="J77" s="57"/>
    </row>
    <row r="78" spans="1:14" x14ac:dyDescent="0.35">
      <c r="E78" s="57"/>
      <c r="J78" s="57"/>
    </row>
    <row r="79" spans="1:14" x14ac:dyDescent="0.35">
      <c r="E79" s="57"/>
      <c r="J79" s="57"/>
    </row>
    <row r="80" spans="1:14" x14ac:dyDescent="0.35">
      <c r="E80" s="57"/>
      <c r="J80" s="57"/>
    </row>
    <row r="81" spans="5:10" x14ac:dyDescent="0.35">
      <c r="E81" s="57"/>
      <c r="J81" s="57"/>
    </row>
    <row r="82" spans="5:10" x14ac:dyDescent="0.35">
      <c r="E82" s="57"/>
      <c r="J82" s="57"/>
    </row>
    <row r="83" spans="5:10" x14ac:dyDescent="0.35">
      <c r="E83" s="57"/>
      <c r="J83" s="57"/>
    </row>
    <row r="84" spans="5:10" x14ac:dyDescent="0.35">
      <c r="E84" s="57"/>
      <c r="J84" s="57"/>
    </row>
    <row r="85" spans="5:10" x14ac:dyDescent="0.35">
      <c r="E85" s="57"/>
      <c r="J85" s="57"/>
    </row>
    <row r="86" spans="5:10" x14ac:dyDescent="0.35">
      <c r="E86" s="57"/>
      <c r="J86" s="57"/>
    </row>
    <row r="87" spans="5:10" x14ac:dyDescent="0.35">
      <c r="E87" s="57"/>
      <c r="J87" s="57"/>
    </row>
    <row r="88" spans="5:10" x14ac:dyDescent="0.35">
      <c r="E88" s="57"/>
      <c r="J88" s="57"/>
    </row>
    <row r="89" spans="5:10" x14ac:dyDescent="0.35">
      <c r="E89" s="57"/>
      <c r="J89" s="57"/>
    </row>
    <row r="90" spans="5:10" x14ac:dyDescent="0.35">
      <c r="E90" s="57"/>
      <c r="J90" s="57"/>
    </row>
    <row r="91" spans="5:10" x14ac:dyDescent="0.35">
      <c r="E91" s="57"/>
      <c r="J91" s="57"/>
    </row>
    <row r="92" spans="5:10" x14ac:dyDescent="0.35">
      <c r="E92" s="57"/>
      <c r="J92" s="57"/>
    </row>
    <row r="93" spans="5:10" x14ac:dyDescent="0.35">
      <c r="E93" s="57"/>
      <c r="J93" s="57"/>
    </row>
    <row r="94" spans="5:10" x14ac:dyDescent="0.35">
      <c r="E94" s="57"/>
      <c r="J94" s="57"/>
    </row>
    <row r="95" spans="5:10" x14ac:dyDescent="0.35">
      <c r="E95" s="57"/>
      <c r="J95" s="57"/>
    </row>
    <row r="96" spans="5:10" x14ac:dyDescent="0.35">
      <c r="E96" s="57"/>
      <c r="J96" s="57"/>
    </row>
    <row r="97" spans="5:10" x14ac:dyDescent="0.35">
      <c r="E97" s="57"/>
      <c r="J97" s="57"/>
    </row>
    <row r="98" spans="5:10" x14ac:dyDescent="0.35">
      <c r="E98" s="57"/>
      <c r="J98" s="57"/>
    </row>
    <row r="99" spans="5:10" x14ac:dyDescent="0.35">
      <c r="E99" s="57"/>
      <c r="J99" s="57"/>
    </row>
    <row r="100" spans="5:10" x14ac:dyDescent="0.35">
      <c r="E100" s="57"/>
      <c r="J100" s="57"/>
    </row>
    <row r="101" spans="5:10" x14ac:dyDescent="0.35">
      <c r="E101" s="57"/>
      <c r="J101" s="57"/>
    </row>
    <row r="102" spans="5:10" x14ac:dyDescent="0.35">
      <c r="E102" s="57"/>
      <c r="J102" s="57"/>
    </row>
    <row r="103" spans="5:10" x14ac:dyDescent="0.35">
      <c r="E103" s="57"/>
      <c r="J103" s="57"/>
    </row>
    <row r="104" spans="5:10" x14ac:dyDescent="0.35">
      <c r="E104" s="57"/>
      <c r="J104" s="57"/>
    </row>
    <row r="105" spans="5:10" x14ac:dyDescent="0.35">
      <c r="E105" s="57"/>
      <c r="J105" s="57"/>
    </row>
    <row r="106" spans="5:10" x14ac:dyDescent="0.35">
      <c r="E106" s="57"/>
      <c r="J106" s="57"/>
    </row>
    <row r="107" spans="5:10" x14ac:dyDescent="0.35">
      <c r="E107" s="57"/>
      <c r="J107" s="57"/>
    </row>
  </sheetData>
  <hyperlinks>
    <hyperlink ref="L1" location="Índice!B1" display="Índice"/>
  </hyperlinks>
  <pageMargins left="0.7" right="0.7" top="0.75" bottom="0.75" header="0.3" footer="0.3"/>
  <pageSetup paperSize="9" orientation="portrait" r:id="rId1"/>
  <ignoredErrors>
    <ignoredError sqref="A7 A8:A66 F7:F66 K7:K6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6"/>
  <sheetViews>
    <sheetView showGridLines="0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baseColWidth="10" defaultColWidth="10.81640625" defaultRowHeight="14.5" x14ac:dyDescent="0.35"/>
  <cols>
    <col min="1" max="1" width="12.1796875" style="49" customWidth="1"/>
    <col min="2" max="2" width="14.453125" style="49" customWidth="1"/>
    <col min="3" max="3" width="5.54296875" style="49" customWidth="1"/>
    <col min="4" max="4" width="23.36328125" style="49" customWidth="1"/>
    <col min="5" max="5" width="5.54296875" style="49" customWidth="1"/>
    <col min="6" max="6" width="24.453125" style="49" customWidth="1"/>
    <col min="7" max="7" width="5.54296875" style="49" customWidth="1"/>
    <col min="8" max="8" width="19.81640625" style="49" customWidth="1"/>
    <col min="9" max="9" width="5.54296875" style="49" customWidth="1"/>
    <col min="10" max="10" width="17" style="49" customWidth="1"/>
    <col min="11" max="11" width="5.54296875" style="49" customWidth="1"/>
    <col min="12" max="12" width="20" style="49" customWidth="1"/>
    <col min="13" max="13" width="5.54296875" style="49" customWidth="1"/>
    <col min="14" max="14" width="20.453125" style="49" customWidth="1"/>
    <col min="15" max="15" width="5.54296875" style="49" customWidth="1"/>
    <col min="16" max="16" width="15.54296875" style="49" customWidth="1"/>
    <col min="17" max="17" width="5.54296875" style="49" customWidth="1"/>
    <col min="18" max="18" width="20.54296875" style="49" customWidth="1"/>
    <col min="19" max="19" width="5.54296875" style="49" customWidth="1"/>
    <col min="20" max="20" width="22.453125" style="49" customWidth="1"/>
    <col min="21" max="21" width="5.54296875" style="49" customWidth="1"/>
    <col min="22" max="22" width="19.81640625" style="49" customWidth="1"/>
    <col min="23" max="23" width="5.54296875" style="49" customWidth="1"/>
    <col min="24" max="24" width="18.81640625" style="49" customWidth="1"/>
    <col min="25" max="25" width="5.54296875" style="49" customWidth="1"/>
    <col min="26" max="26" width="18.54296875" style="49" customWidth="1"/>
    <col min="27" max="27" width="5.54296875" style="49" customWidth="1"/>
    <col min="28" max="28" width="17.1796875" style="49" customWidth="1"/>
    <col min="29" max="29" width="5.54296875" style="49" customWidth="1"/>
    <col min="30" max="30" width="19.453125" style="49" customWidth="1"/>
    <col min="31" max="31" width="5.54296875" style="49" customWidth="1"/>
    <col min="32" max="32" width="21.81640625" style="49" customWidth="1"/>
    <col min="33" max="33" width="5.54296875" style="49" customWidth="1"/>
    <col min="34" max="34" width="12.453125" style="49" customWidth="1"/>
    <col min="35" max="35" width="5.54296875" style="49" customWidth="1"/>
    <col min="36" max="36" width="14.54296875" style="49" customWidth="1"/>
    <col min="37" max="37" width="5.54296875" style="49" customWidth="1"/>
    <col min="38" max="38" width="10.81640625" style="49"/>
    <col min="39" max="39" width="5.54296875" style="49" customWidth="1"/>
    <col min="40" max="40" width="12.54296875" style="49" customWidth="1"/>
    <col min="41" max="41" width="5.54296875" style="49" customWidth="1"/>
    <col min="42" max="42" width="16.453125" style="49" customWidth="1"/>
    <col min="43" max="43" width="5.54296875" style="49" customWidth="1"/>
    <col min="44" max="44" width="10.81640625" style="49"/>
    <col min="45" max="45" width="5.54296875" style="49" customWidth="1"/>
    <col min="46" max="46" width="21.453125" style="49" customWidth="1"/>
    <col min="47" max="47" width="5.54296875" style="49" customWidth="1"/>
    <col min="48" max="48" width="16.54296875" style="49" customWidth="1"/>
    <col min="49" max="49" width="5.54296875" style="49" customWidth="1"/>
    <col min="50" max="50" width="13.54296875" style="49" customWidth="1"/>
    <col min="51" max="51" width="5.54296875" style="49" customWidth="1"/>
    <col min="52" max="52" width="18.54296875" style="49" customWidth="1"/>
    <col min="53" max="53" width="5.54296875" style="49" customWidth="1"/>
    <col min="54" max="54" width="17.1796875" style="49" customWidth="1"/>
    <col min="55" max="55" width="5.54296875" style="49" customWidth="1"/>
    <col min="56" max="56" width="22.453125" style="49" customWidth="1"/>
    <col min="57" max="57" width="5.54296875" style="49" customWidth="1"/>
    <col min="58" max="58" width="23.81640625" style="49" customWidth="1"/>
    <col min="59" max="59" width="5.54296875" style="49" customWidth="1"/>
    <col min="60" max="60" width="25.81640625" style="49" customWidth="1"/>
    <col min="61" max="61" width="5.54296875" style="49" customWidth="1"/>
    <col min="62" max="62" width="13" style="49" customWidth="1"/>
    <col min="63" max="63" width="5.54296875" style="49" customWidth="1"/>
    <col min="64" max="64" width="12.54296875" style="49" customWidth="1"/>
    <col min="65" max="65" width="5.54296875" style="49" customWidth="1"/>
    <col min="66" max="66" width="10.81640625" style="49"/>
    <col min="67" max="67" width="5.54296875" style="49" customWidth="1"/>
    <col min="68" max="68" width="10.81640625" style="49"/>
    <col min="69" max="69" width="5.54296875" style="49" customWidth="1"/>
    <col min="70" max="70" width="10.81640625" style="49"/>
    <col min="71" max="71" width="5.54296875" style="49" customWidth="1"/>
    <col min="72" max="72" width="10.81640625" style="49"/>
    <col min="73" max="73" width="5.54296875" style="49" customWidth="1"/>
    <col min="74" max="74" width="10.81640625" style="49"/>
    <col min="75" max="75" width="5.54296875" style="49" customWidth="1"/>
    <col min="76" max="76" width="10.81640625" style="49"/>
    <col min="77" max="77" width="5.54296875" style="49" customWidth="1"/>
    <col min="78" max="78" width="10.81640625" style="49"/>
    <col min="79" max="79" width="5.54296875" style="49" customWidth="1"/>
    <col min="80" max="80" width="11.453125" style="49" customWidth="1"/>
    <col min="81" max="81" width="5.54296875" style="49" customWidth="1"/>
    <col min="82" max="82" width="10.81640625" style="49"/>
    <col min="83" max="83" width="5.54296875" style="49" customWidth="1"/>
    <col min="84" max="84" width="10.81640625" style="49"/>
    <col min="85" max="85" width="5.54296875" style="49" customWidth="1"/>
    <col min="86" max="86" width="11.54296875" style="49" customWidth="1"/>
    <col min="87" max="87" width="5.54296875" style="49" customWidth="1"/>
    <col min="88" max="88" width="10.81640625" style="49"/>
    <col min="89" max="89" width="5.54296875" style="49" customWidth="1"/>
    <col min="90" max="90" width="10.81640625" style="49"/>
    <col min="91" max="91" width="5.54296875" style="49" customWidth="1"/>
    <col min="92" max="92" width="10.81640625" style="49" customWidth="1"/>
    <col min="93" max="93" width="5.54296875" style="49" customWidth="1"/>
    <col min="94" max="94" width="10.81640625" style="49"/>
    <col min="95" max="95" width="5.54296875" style="49" customWidth="1"/>
    <col min="96" max="96" width="10.81640625" style="49"/>
    <col min="97" max="97" width="5.54296875" style="49" customWidth="1"/>
    <col min="98" max="98" width="11.54296875" style="49" customWidth="1"/>
    <col min="99" max="99" width="5.54296875" style="49" customWidth="1"/>
    <col min="100" max="16384" width="10.81640625" style="49"/>
  </cols>
  <sheetData>
    <row r="1" spans="1:146" ht="32.15" customHeight="1" x14ac:dyDescent="0.35">
      <c r="L1" s="50" t="s">
        <v>1332</v>
      </c>
      <c r="N1" s="123"/>
    </row>
    <row r="2" spans="1:146" ht="14.5" customHeight="1" x14ac:dyDescent="0.35">
      <c r="L2" s="50"/>
      <c r="N2" s="123"/>
    </row>
    <row r="3" spans="1:146" ht="18" x14ac:dyDescent="0.35">
      <c r="A3" s="52" t="s">
        <v>1416</v>
      </c>
    </row>
    <row r="5" spans="1:146" x14ac:dyDescent="0.35">
      <c r="A5" s="226"/>
      <c r="B5" s="32" t="s">
        <v>1417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7"/>
    </row>
    <row r="6" spans="1:146" ht="17.5" customHeight="1" x14ac:dyDescent="0.35">
      <c r="A6" s="227"/>
      <c r="B6" s="207" t="s">
        <v>16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9"/>
      <c r="AT6" s="207" t="s">
        <v>22</v>
      </c>
      <c r="AU6" s="208"/>
      <c r="AV6" s="208"/>
      <c r="AW6" s="209"/>
      <c r="AX6" s="207" t="s">
        <v>15</v>
      </c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12" t="s">
        <v>17</v>
      </c>
      <c r="BO6" s="213"/>
      <c r="BP6" s="207" t="s">
        <v>18</v>
      </c>
      <c r="BQ6" s="208"/>
      <c r="BR6" s="208"/>
      <c r="BS6" s="208"/>
      <c r="BT6" s="208"/>
      <c r="BU6" s="209"/>
      <c r="BV6" s="207" t="s">
        <v>19</v>
      </c>
      <c r="BW6" s="208"/>
      <c r="BX6" s="208"/>
      <c r="BY6" s="208"/>
      <c r="BZ6" s="208"/>
      <c r="CA6" s="209"/>
      <c r="CB6" s="207" t="s">
        <v>20</v>
      </c>
      <c r="CC6" s="208"/>
      <c r="CD6" s="208"/>
      <c r="CE6" s="208"/>
      <c r="CF6" s="212" t="s">
        <v>1337</v>
      </c>
      <c r="CG6" s="213"/>
      <c r="CH6" s="211" t="s">
        <v>23</v>
      </c>
      <c r="CI6" s="211"/>
      <c r="CJ6" s="211"/>
      <c r="CK6" s="211"/>
      <c r="CL6" s="211"/>
      <c r="CM6" s="211"/>
      <c r="CN6" s="211"/>
      <c r="CO6" s="211"/>
      <c r="CP6" s="211"/>
      <c r="CQ6" s="211"/>
      <c r="CR6" s="212" t="s">
        <v>1418</v>
      </c>
      <c r="CS6" s="213"/>
      <c r="CT6" s="212" t="s">
        <v>24</v>
      </c>
      <c r="CU6" s="213"/>
    </row>
    <row r="7" spans="1:146" ht="17.5" customHeight="1" x14ac:dyDescent="0.35">
      <c r="A7" s="227"/>
      <c r="B7" s="207" t="s">
        <v>25</v>
      </c>
      <c r="C7" s="208"/>
      <c r="D7" s="208"/>
      <c r="E7" s="208"/>
      <c r="F7" s="208"/>
      <c r="G7" s="208"/>
      <c r="H7" s="218"/>
      <c r="I7" s="218"/>
      <c r="J7" s="218"/>
      <c r="K7" s="218"/>
      <c r="L7" s="218"/>
      <c r="M7" s="218"/>
      <c r="N7" s="218"/>
      <c r="O7" s="219"/>
      <c r="P7" s="211" t="s">
        <v>26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20"/>
      <c r="AD7" s="221" t="s">
        <v>27</v>
      </c>
      <c r="AE7" s="222"/>
      <c r="AF7" s="210" t="s">
        <v>28</v>
      </c>
      <c r="AG7" s="210"/>
      <c r="AH7" s="210" t="s">
        <v>1338</v>
      </c>
      <c r="AI7" s="210"/>
      <c r="AJ7" s="210" t="s">
        <v>751</v>
      </c>
      <c r="AK7" s="210"/>
      <c r="AL7" s="211" t="s">
        <v>29</v>
      </c>
      <c r="AM7" s="211"/>
      <c r="AN7" s="211"/>
      <c r="AO7" s="211"/>
      <c r="AP7" s="211"/>
      <c r="AQ7" s="211"/>
      <c r="AR7" s="211"/>
      <c r="AS7" s="211"/>
      <c r="AT7" s="210" t="s">
        <v>1339</v>
      </c>
      <c r="AU7" s="210"/>
      <c r="AV7" s="210" t="s">
        <v>36</v>
      </c>
      <c r="AW7" s="210"/>
      <c r="AX7" s="225" t="s">
        <v>25</v>
      </c>
      <c r="AY7" s="225"/>
      <c r="AZ7" s="225"/>
      <c r="BA7" s="225"/>
      <c r="BB7" s="225"/>
      <c r="BC7" s="225"/>
      <c r="BD7" s="225" t="s">
        <v>26</v>
      </c>
      <c r="BE7" s="225"/>
      <c r="BF7" s="225"/>
      <c r="BG7" s="225"/>
      <c r="BH7" s="225"/>
      <c r="BI7" s="225"/>
      <c r="BJ7" s="222" t="s">
        <v>1340</v>
      </c>
      <c r="BK7" s="222"/>
      <c r="BL7" s="210" t="s">
        <v>1341</v>
      </c>
      <c r="BM7" s="210"/>
      <c r="BN7" s="214"/>
      <c r="BO7" s="215"/>
      <c r="BP7" s="210" t="s">
        <v>30</v>
      </c>
      <c r="BQ7" s="210"/>
      <c r="BR7" s="210" t="s">
        <v>31</v>
      </c>
      <c r="BS7" s="210"/>
      <c r="BT7" s="210" t="s">
        <v>1342</v>
      </c>
      <c r="BU7" s="210"/>
      <c r="BV7" s="210" t="s">
        <v>32</v>
      </c>
      <c r="BW7" s="210"/>
      <c r="BX7" s="210" t="s">
        <v>1088</v>
      </c>
      <c r="BY7" s="210"/>
      <c r="BZ7" s="210" t="s">
        <v>1343</v>
      </c>
      <c r="CA7" s="210"/>
      <c r="CB7" s="210" t="s">
        <v>34</v>
      </c>
      <c r="CC7" s="210"/>
      <c r="CD7" s="210" t="s">
        <v>1344</v>
      </c>
      <c r="CE7" s="210"/>
      <c r="CF7" s="214"/>
      <c r="CG7" s="215"/>
      <c r="CH7" s="210" t="s">
        <v>1370</v>
      </c>
      <c r="CI7" s="210"/>
      <c r="CJ7" s="210" t="s">
        <v>1345</v>
      </c>
      <c r="CK7" s="210"/>
      <c r="CL7" s="210" t="s">
        <v>1346</v>
      </c>
      <c r="CM7" s="210"/>
      <c r="CN7" s="210" t="s">
        <v>1321</v>
      </c>
      <c r="CO7" s="210"/>
      <c r="CP7" s="210" t="s">
        <v>1347</v>
      </c>
      <c r="CQ7" s="210"/>
      <c r="CR7" s="214"/>
      <c r="CS7" s="215"/>
      <c r="CT7" s="214"/>
      <c r="CU7" s="215"/>
    </row>
    <row r="8" spans="1:146" ht="54.65" customHeight="1" x14ac:dyDescent="0.35">
      <c r="A8" s="227"/>
      <c r="B8" s="224" t="s">
        <v>1348</v>
      </c>
      <c r="C8" s="209"/>
      <c r="D8" s="224" t="s">
        <v>1349</v>
      </c>
      <c r="E8" s="209"/>
      <c r="F8" s="224" t="s">
        <v>44</v>
      </c>
      <c r="G8" s="208"/>
      <c r="H8" s="210" t="s">
        <v>1350</v>
      </c>
      <c r="I8" s="210"/>
      <c r="J8" s="210" t="s">
        <v>1351</v>
      </c>
      <c r="K8" s="225"/>
      <c r="L8" s="210" t="s">
        <v>1352</v>
      </c>
      <c r="M8" s="225"/>
      <c r="N8" s="210" t="s">
        <v>1353</v>
      </c>
      <c r="O8" s="210"/>
      <c r="P8" s="210" t="s">
        <v>1354</v>
      </c>
      <c r="Q8" s="225"/>
      <c r="R8" s="210" t="s">
        <v>1355</v>
      </c>
      <c r="S8" s="225"/>
      <c r="T8" s="225" t="s">
        <v>44</v>
      </c>
      <c r="U8" s="225"/>
      <c r="V8" s="210" t="s">
        <v>1369</v>
      </c>
      <c r="W8" s="210"/>
      <c r="X8" s="210" t="s">
        <v>1356</v>
      </c>
      <c r="Y8" s="225"/>
      <c r="Z8" s="225" t="s">
        <v>48</v>
      </c>
      <c r="AA8" s="225"/>
      <c r="AB8" s="210" t="s">
        <v>1357</v>
      </c>
      <c r="AC8" s="210"/>
      <c r="AD8" s="223"/>
      <c r="AE8" s="223"/>
      <c r="AF8" s="210"/>
      <c r="AG8" s="210"/>
      <c r="AH8" s="210"/>
      <c r="AI8" s="210"/>
      <c r="AJ8" s="210"/>
      <c r="AK8" s="210"/>
      <c r="AL8" s="210" t="s">
        <v>49</v>
      </c>
      <c r="AM8" s="210"/>
      <c r="AN8" s="210" t="s">
        <v>1320</v>
      </c>
      <c r="AO8" s="210"/>
      <c r="AP8" s="210" t="s">
        <v>1089</v>
      </c>
      <c r="AQ8" s="210"/>
      <c r="AR8" s="210" t="s">
        <v>1358</v>
      </c>
      <c r="AS8" s="224"/>
      <c r="AT8" s="210"/>
      <c r="AU8" s="210"/>
      <c r="AV8" s="210"/>
      <c r="AW8" s="210"/>
      <c r="AX8" s="210" t="s">
        <v>1359</v>
      </c>
      <c r="AY8" s="210"/>
      <c r="AZ8" s="210" t="s">
        <v>1090</v>
      </c>
      <c r="BA8" s="210"/>
      <c r="BB8" s="210" t="s">
        <v>1360</v>
      </c>
      <c r="BC8" s="210"/>
      <c r="BD8" s="225" t="s">
        <v>39</v>
      </c>
      <c r="BE8" s="225"/>
      <c r="BF8" s="225" t="s">
        <v>40</v>
      </c>
      <c r="BG8" s="225"/>
      <c r="BH8" s="210" t="s">
        <v>1361</v>
      </c>
      <c r="BI8" s="225"/>
      <c r="BJ8" s="223"/>
      <c r="BK8" s="223"/>
      <c r="BL8" s="210"/>
      <c r="BM8" s="210"/>
      <c r="BN8" s="216"/>
      <c r="BO8" s="217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6"/>
      <c r="CG8" s="217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6"/>
      <c r="CS8" s="217"/>
      <c r="CT8" s="216"/>
      <c r="CU8" s="217"/>
    </row>
    <row r="9" spans="1:146" ht="15.65" customHeight="1" x14ac:dyDescent="0.35">
      <c r="A9" s="228"/>
      <c r="B9" s="33" t="s">
        <v>101</v>
      </c>
      <c r="C9" s="34" t="s">
        <v>100</v>
      </c>
      <c r="D9" s="35" t="s">
        <v>101</v>
      </c>
      <c r="E9" s="34" t="s">
        <v>100</v>
      </c>
      <c r="F9" s="35" t="s">
        <v>101</v>
      </c>
      <c r="G9" s="34" t="s">
        <v>100</v>
      </c>
      <c r="H9" s="35" t="s">
        <v>101</v>
      </c>
      <c r="I9" s="34" t="s">
        <v>100</v>
      </c>
      <c r="J9" s="35" t="s">
        <v>101</v>
      </c>
      <c r="K9" s="34" t="s">
        <v>100</v>
      </c>
      <c r="L9" s="35" t="s">
        <v>101</v>
      </c>
      <c r="M9" s="34" t="s">
        <v>100</v>
      </c>
      <c r="N9" s="35" t="s">
        <v>101</v>
      </c>
      <c r="O9" s="34" t="s">
        <v>100</v>
      </c>
      <c r="P9" s="35" t="s">
        <v>101</v>
      </c>
      <c r="Q9" s="34" t="s">
        <v>100</v>
      </c>
      <c r="R9" s="35" t="s">
        <v>101</v>
      </c>
      <c r="S9" s="34" t="s">
        <v>100</v>
      </c>
      <c r="T9" s="35" t="s">
        <v>101</v>
      </c>
      <c r="U9" s="34" t="s">
        <v>100</v>
      </c>
      <c r="V9" s="35" t="s">
        <v>101</v>
      </c>
      <c r="W9" s="34" t="s">
        <v>100</v>
      </c>
      <c r="X9" s="35" t="s">
        <v>101</v>
      </c>
      <c r="Y9" s="34" t="s">
        <v>100</v>
      </c>
      <c r="Z9" s="35" t="s">
        <v>101</v>
      </c>
      <c r="AA9" s="34" t="s">
        <v>100</v>
      </c>
      <c r="AB9" s="35" t="s">
        <v>101</v>
      </c>
      <c r="AC9" s="34" t="s">
        <v>100</v>
      </c>
      <c r="AD9" s="35" t="s">
        <v>101</v>
      </c>
      <c r="AE9" s="34" t="s">
        <v>100</v>
      </c>
      <c r="AF9" s="35" t="s">
        <v>101</v>
      </c>
      <c r="AG9" s="34" t="s">
        <v>100</v>
      </c>
      <c r="AH9" s="35" t="s">
        <v>101</v>
      </c>
      <c r="AI9" s="34" t="s">
        <v>100</v>
      </c>
      <c r="AJ9" s="35" t="s">
        <v>101</v>
      </c>
      <c r="AK9" s="34" t="s">
        <v>100</v>
      </c>
      <c r="AL9" s="35" t="s">
        <v>101</v>
      </c>
      <c r="AM9" s="34" t="s">
        <v>100</v>
      </c>
      <c r="AN9" s="35" t="s">
        <v>101</v>
      </c>
      <c r="AO9" s="34" t="s">
        <v>100</v>
      </c>
      <c r="AP9" s="35" t="s">
        <v>101</v>
      </c>
      <c r="AQ9" s="34" t="s">
        <v>100</v>
      </c>
      <c r="AR9" s="35" t="s">
        <v>101</v>
      </c>
      <c r="AS9" s="34" t="s">
        <v>100</v>
      </c>
      <c r="AT9" s="35" t="s">
        <v>101</v>
      </c>
      <c r="AU9" s="34" t="s">
        <v>100</v>
      </c>
      <c r="AV9" s="35" t="s">
        <v>101</v>
      </c>
      <c r="AW9" s="34" t="s">
        <v>100</v>
      </c>
      <c r="AX9" s="35" t="s">
        <v>101</v>
      </c>
      <c r="AY9" s="34" t="s">
        <v>100</v>
      </c>
      <c r="AZ9" s="35" t="s">
        <v>101</v>
      </c>
      <c r="BA9" s="34" t="s">
        <v>100</v>
      </c>
      <c r="BB9" s="35" t="s">
        <v>101</v>
      </c>
      <c r="BC9" s="34" t="s">
        <v>100</v>
      </c>
      <c r="BD9" s="35" t="s">
        <v>101</v>
      </c>
      <c r="BE9" s="34" t="s">
        <v>100</v>
      </c>
      <c r="BF9" s="35" t="s">
        <v>101</v>
      </c>
      <c r="BG9" s="34" t="s">
        <v>100</v>
      </c>
      <c r="BH9" s="35" t="s">
        <v>101</v>
      </c>
      <c r="BI9" s="34" t="s">
        <v>100</v>
      </c>
      <c r="BJ9" s="35" t="s">
        <v>101</v>
      </c>
      <c r="BK9" s="34" t="s">
        <v>100</v>
      </c>
      <c r="BL9" s="35" t="s">
        <v>101</v>
      </c>
      <c r="BM9" s="34" t="s">
        <v>100</v>
      </c>
      <c r="BN9" s="35" t="s">
        <v>101</v>
      </c>
      <c r="BO9" s="34" t="s">
        <v>100</v>
      </c>
      <c r="BP9" s="35" t="s">
        <v>101</v>
      </c>
      <c r="BQ9" s="34" t="s">
        <v>100</v>
      </c>
      <c r="BR9" s="35" t="s">
        <v>101</v>
      </c>
      <c r="BS9" s="34" t="s">
        <v>100</v>
      </c>
      <c r="BT9" s="35" t="s">
        <v>101</v>
      </c>
      <c r="BU9" s="34" t="s">
        <v>100</v>
      </c>
      <c r="BV9" s="35" t="s">
        <v>101</v>
      </c>
      <c r="BW9" s="34" t="s">
        <v>100</v>
      </c>
      <c r="BX9" s="35" t="s">
        <v>101</v>
      </c>
      <c r="BY9" s="34" t="s">
        <v>100</v>
      </c>
      <c r="BZ9" s="35" t="s">
        <v>101</v>
      </c>
      <c r="CA9" s="34" t="s">
        <v>100</v>
      </c>
      <c r="CB9" s="35" t="s">
        <v>101</v>
      </c>
      <c r="CC9" s="34" t="s">
        <v>100</v>
      </c>
      <c r="CD9" s="35" t="s">
        <v>101</v>
      </c>
      <c r="CE9" s="34" t="s">
        <v>100</v>
      </c>
      <c r="CF9" s="35" t="s">
        <v>101</v>
      </c>
      <c r="CG9" s="34" t="s">
        <v>100</v>
      </c>
      <c r="CH9" s="35" t="s">
        <v>101</v>
      </c>
      <c r="CI9" s="34" t="s">
        <v>100</v>
      </c>
      <c r="CJ9" s="35" t="s">
        <v>101</v>
      </c>
      <c r="CK9" s="34" t="s">
        <v>100</v>
      </c>
      <c r="CL9" s="35" t="s">
        <v>101</v>
      </c>
      <c r="CM9" s="34" t="s">
        <v>100</v>
      </c>
      <c r="CN9" s="35" t="s">
        <v>101</v>
      </c>
      <c r="CO9" s="34" t="s">
        <v>100</v>
      </c>
      <c r="CP9" s="35" t="s">
        <v>101</v>
      </c>
      <c r="CQ9" s="34" t="s">
        <v>100</v>
      </c>
      <c r="CR9" s="35" t="s">
        <v>101</v>
      </c>
      <c r="CS9" s="34" t="s">
        <v>100</v>
      </c>
      <c r="CT9" s="35" t="s">
        <v>101</v>
      </c>
      <c r="CU9" s="34" t="s">
        <v>100</v>
      </c>
    </row>
    <row r="10" spans="1:146" s="147" customFormat="1" ht="10.75" customHeight="1" x14ac:dyDescent="0.35">
      <c r="A10" s="31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7"/>
      <c r="Z10" s="36"/>
      <c r="AA10" s="37"/>
      <c r="AB10" s="36"/>
      <c r="AC10" s="37"/>
      <c r="AD10" s="36"/>
      <c r="AE10" s="37"/>
      <c r="AF10" s="36"/>
      <c r="AG10" s="37"/>
      <c r="AH10" s="36"/>
      <c r="AI10" s="37"/>
      <c r="AJ10" s="36"/>
      <c r="AK10" s="37"/>
      <c r="AL10" s="36"/>
      <c r="AM10" s="37"/>
      <c r="AN10" s="36"/>
      <c r="AO10" s="37"/>
      <c r="AP10" s="36"/>
      <c r="AQ10" s="37"/>
      <c r="AR10" s="36"/>
      <c r="AS10" s="37"/>
      <c r="AT10" s="36"/>
      <c r="AU10" s="37"/>
      <c r="AV10" s="36"/>
      <c r="AW10" s="37"/>
      <c r="AX10" s="36"/>
      <c r="AY10" s="37"/>
      <c r="AZ10" s="36"/>
      <c r="BA10" s="37"/>
      <c r="BB10" s="36"/>
      <c r="BC10" s="37"/>
      <c r="BD10" s="36"/>
      <c r="BE10" s="37"/>
      <c r="BF10" s="36"/>
      <c r="BG10" s="37"/>
      <c r="BH10" s="36"/>
      <c r="BI10" s="37"/>
      <c r="BJ10" s="36"/>
      <c r="BK10" s="37"/>
      <c r="BL10" s="36"/>
      <c r="BM10" s="37"/>
      <c r="BN10" s="36"/>
      <c r="BO10" s="37"/>
      <c r="BP10" s="36"/>
      <c r="BQ10" s="37"/>
      <c r="BR10" s="36"/>
      <c r="BS10" s="37"/>
      <c r="BT10" s="36"/>
      <c r="BU10" s="37"/>
      <c r="BV10" s="36"/>
      <c r="BW10" s="37"/>
      <c r="BX10" s="36"/>
      <c r="BY10" s="37"/>
      <c r="BZ10" s="36"/>
      <c r="CA10" s="37"/>
      <c r="CB10" s="36"/>
      <c r="CC10" s="37"/>
      <c r="CD10" s="36"/>
      <c r="CE10" s="37"/>
      <c r="CF10" s="36"/>
      <c r="CG10" s="37"/>
      <c r="CH10" s="36"/>
      <c r="CI10" s="37"/>
      <c r="CJ10" s="36"/>
      <c r="CK10" s="37"/>
      <c r="CL10" s="36"/>
      <c r="CM10" s="37"/>
      <c r="CN10" s="36"/>
      <c r="CO10" s="37"/>
      <c r="CP10" s="36"/>
      <c r="CQ10" s="37"/>
      <c r="CR10" s="36"/>
      <c r="CS10" s="37"/>
      <c r="CT10" s="36"/>
      <c r="CU10" s="37"/>
    </row>
    <row r="11" spans="1:146" s="111" customFormat="1" x14ac:dyDescent="0.35">
      <c r="A11" s="31" t="s">
        <v>1411</v>
      </c>
      <c r="B11" s="38">
        <v>1440</v>
      </c>
      <c r="C11" s="39">
        <v>2.961622310888075</v>
      </c>
      <c r="D11" s="38">
        <v>634</v>
      </c>
      <c r="E11" s="39">
        <v>1.3039364896548886</v>
      </c>
      <c r="F11" s="38">
        <v>68</v>
      </c>
      <c r="G11" s="39">
        <v>0.13985438690304802</v>
      </c>
      <c r="H11" s="38">
        <v>1680</v>
      </c>
      <c r="I11" s="39">
        <v>3.4552260293694208</v>
      </c>
      <c r="J11" s="38">
        <v>553</v>
      </c>
      <c r="K11" s="39">
        <v>1.1373452346674344</v>
      </c>
      <c r="L11" s="38">
        <v>853</v>
      </c>
      <c r="M11" s="39">
        <v>1.7543498827691171</v>
      </c>
      <c r="N11" s="38">
        <v>2605</v>
      </c>
      <c r="O11" s="39">
        <v>5.3576570276829418</v>
      </c>
      <c r="P11" s="38">
        <v>150</v>
      </c>
      <c r="Q11" s="39">
        <v>0.30850232405084121</v>
      </c>
      <c r="R11" s="38">
        <v>47</v>
      </c>
      <c r="S11" s="39">
        <v>9.666406153593024E-2</v>
      </c>
      <c r="T11" s="38">
        <v>11</v>
      </c>
      <c r="U11" s="39">
        <v>2.2623503763728355E-2</v>
      </c>
      <c r="V11" s="38">
        <v>336</v>
      </c>
      <c r="W11" s="39">
        <v>0.69104520587388429</v>
      </c>
      <c r="X11" s="38">
        <v>191</v>
      </c>
      <c r="Y11" s="39">
        <v>0.39282629262473773</v>
      </c>
      <c r="Z11" s="38">
        <v>109</v>
      </c>
      <c r="AA11" s="39">
        <v>0.22417835547694459</v>
      </c>
      <c r="AB11" s="38">
        <v>506</v>
      </c>
      <c r="AC11" s="39">
        <v>1.0406811731315044</v>
      </c>
      <c r="AD11" s="38">
        <v>149</v>
      </c>
      <c r="AE11" s="39">
        <v>0.30644564189050222</v>
      </c>
      <c r="AF11" s="38">
        <v>186</v>
      </c>
      <c r="AG11" s="39">
        <v>0.38254288182304308</v>
      </c>
      <c r="AH11" s="38">
        <v>273</v>
      </c>
      <c r="AI11" s="39">
        <v>0.56147422977253092</v>
      </c>
      <c r="AJ11" s="38">
        <v>30</v>
      </c>
      <c r="AK11" s="39">
        <v>6.1700464810168235E-2</v>
      </c>
      <c r="AL11" s="38">
        <v>1066</v>
      </c>
      <c r="AM11" s="39">
        <v>2.1924231829213112</v>
      </c>
      <c r="AN11" s="38">
        <v>648</v>
      </c>
      <c r="AO11" s="39">
        <v>1.332730039899634</v>
      </c>
      <c r="AP11" s="38">
        <v>768</v>
      </c>
      <c r="AQ11" s="39">
        <v>1.5795318991403069</v>
      </c>
      <c r="AR11" s="38">
        <v>1143</v>
      </c>
      <c r="AS11" s="39">
        <v>2.3507877092674097</v>
      </c>
      <c r="AT11" s="38">
        <v>152</v>
      </c>
      <c r="AU11" s="39">
        <v>0.31261568837151904</v>
      </c>
      <c r="AV11" s="38">
        <v>105</v>
      </c>
      <c r="AW11" s="39">
        <v>0.2159516268355888</v>
      </c>
      <c r="AX11" s="38">
        <v>1410</v>
      </c>
      <c r="AY11" s="39">
        <v>2.8999218460779073</v>
      </c>
      <c r="AZ11" s="38">
        <v>330</v>
      </c>
      <c r="BA11" s="39">
        <v>0.67870511291185065</v>
      </c>
      <c r="BB11" s="38">
        <v>17</v>
      </c>
      <c r="BC11" s="39">
        <v>3.4963596725762006E-2</v>
      </c>
      <c r="BD11" s="38">
        <v>418</v>
      </c>
      <c r="BE11" s="39">
        <v>0.85969314302167743</v>
      </c>
      <c r="BF11" s="38">
        <v>488</v>
      </c>
      <c r="BG11" s="39">
        <v>1.0036608942454035</v>
      </c>
      <c r="BH11" s="38">
        <v>40</v>
      </c>
      <c r="BI11" s="39">
        <v>8.2267286413557641E-2</v>
      </c>
      <c r="BJ11" s="38">
        <v>480</v>
      </c>
      <c r="BK11" s="39">
        <v>0.98720743696269175</v>
      </c>
      <c r="BL11" s="38">
        <v>916</v>
      </c>
      <c r="BM11" s="39">
        <v>1.8839208588704703</v>
      </c>
      <c r="BN11" s="38">
        <v>1137</v>
      </c>
      <c r="BO11" s="39">
        <v>2.3384476163053765</v>
      </c>
      <c r="BP11" s="38">
        <v>2563</v>
      </c>
      <c r="BQ11" s="39">
        <v>5.2712763769487063</v>
      </c>
      <c r="BR11" s="38">
        <v>1099</v>
      </c>
      <c r="BS11" s="39">
        <v>2.2602936942124967</v>
      </c>
      <c r="BT11" s="38">
        <v>774</v>
      </c>
      <c r="BU11" s="39">
        <v>1.5918719921023405</v>
      </c>
      <c r="BV11" s="38">
        <v>273</v>
      </c>
      <c r="BW11" s="39">
        <v>0.56147422977253092</v>
      </c>
      <c r="BX11" s="38">
        <v>129</v>
      </c>
      <c r="BY11" s="39">
        <v>0.2653119986837234</v>
      </c>
      <c r="BZ11" s="38">
        <v>90</v>
      </c>
      <c r="CA11" s="39">
        <v>0.18510139443050469</v>
      </c>
      <c r="CB11" s="38">
        <v>243</v>
      </c>
      <c r="CC11" s="39">
        <v>0.4997737649623627</v>
      </c>
      <c r="CD11" s="38">
        <v>79</v>
      </c>
      <c r="CE11" s="39">
        <v>0.16247789066677634</v>
      </c>
      <c r="CF11" s="38">
        <v>576</v>
      </c>
      <c r="CG11" s="39">
        <v>1.1846489243552301</v>
      </c>
      <c r="CH11" s="38">
        <v>8648</v>
      </c>
      <c r="CI11" s="39">
        <v>17.786187322611163</v>
      </c>
      <c r="CJ11" s="38">
        <v>9282</v>
      </c>
      <c r="CK11" s="39">
        <v>19.090123812266054</v>
      </c>
      <c r="CL11" s="38">
        <v>1775</v>
      </c>
      <c r="CM11" s="39">
        <v>3.6506108346016206</v>
      </c>
      <c r="CN11" s="38">
        <v>725</v>
      </c>
      <c r="CO11" s="39">
        <v>1.4910945662457324</v>
      </c>
      <c r="CP11" s="38">
        <v>539</v>
      </c>
      <c r="CQ11" s="39">
        <v>1.1085516844226893</v>
      </c>
      <c r="CR11" s="38">
        <v>1570</v>
      </c>
      <c r="CS11" s="39">
        <v>3.2289909917321378</v>
      </c>
      <c r="CT11" s="38">
        <v>1318</v>
      </c>
      <c r="CU11" s="39">
        <v>2.7107070873267243</v>
      </c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</row>
    <row r="12" spans="1:146" s="111" customFormat="1" ht="14.5" customHeight="1" x14ac:dyDescent="0.35">
      <c r="A12" s="31" t="s">
        <v>99</v>
      </c>
      <c r="B12" s="16">
        <v>583</v>
      </c>
      <c r="C12" s="39">
        <v>2.5858245365031491</v>
      </c>
      <c r="D12" s="16">
        <v>275</v>
      </c>
      <c r="E12" s="39">
        <v>1.2197285549543155</v>
      </c>
      <c r="F12" s="16">
        <v>55</v>
      </c>
      <c r="G12" s="39">
        <v>0.24394571099086312</v>
      </c>
      <c r="H12" s="16">
        <v>628</v>
      </c>
      <c r="I12" s="39">
        <v>2.7854164818593099</v>
      </c>
      <c r="J12" s="16">
        <v>335</v>
      </c>
      <c r="K12" s="39">
        <v>1.4858511487625299</v>
      </c>
      <c r="L12" s="16">
        <v>636</v>
      </c>
      <c r="M12" s="39">
        <v>2.820899494367072</v>
      </c>
      <c r="N12" s="38">
        <v>2127</v>
      </c>
      <c r="O12" s="39">
        <v>9.4340459505011971</v>
      </c>
      <c r="P12" s="16">
        <v>103</v>
      </c>
      <c r="Q12" s="39">
        <v>0.45684378603743453</v>
      </c>
      <c r="R12" s="16">
        <v>29</v>
      </c>
      <c r="S12" s="39">
        <v>0.12862592034063691</v>
      </c>
      <c r="T12" s="16">
        <v>8</v>
      </c>
      <c r="U12" s="39">
        <v>3.548301250776191E-2</v>
      </c>
      <c r="V12" s="16">
        <v>109</v>
      </c>
      <c r="W12" s="39">
        <v>0.48345604541825604</v>
      </c>
      <c r="X12" s="16">
        <v>119</v>
      </c>
      <c r="Y12" s="39">
        <v>0.52780981105295843</v>
      </c>
      <c r="Z12" s="16">
        <v>43</v>
      </c>
      <c r="AA12" s="39">
        <v>0.19072119222922027</v>
      </c>
      <c r="AB12" s="16">
        <v>450</v>
      </c>
      <c r="AC12" s="39">
        <v>1.9959194535616076</v>
      </c>
      <c r="AD12" s="16">
        <v>80</v>
      </c>
      <c r="AE12" s="39">
        <v>0.35483012507761907</v>
      </c>
      <c r="AF12" s="16">
        <v>123</v>
      </c>
      <c r="AG12" s="39">
        <v>0.54555131730683937</v>
      </c>
      <c r="AH12" s="16">
        <v>221</v>
      </c>
      <c r="AI12" s="39">
        <v>0.98021822052692265</v>
      </c>
      <c r="AJ12" s="16">
        <v>19</v>
      </c>
      <c r="AK12" s="39">
        <v>8.4272154705934535E-2</v>
      </c>
      <c r="AL12" s="16">
        <v>630</v>
      </c>
      <c r="AM12" s="39">
        <v>2.7942872349862502</v>
      </c>
      <c r="AN12" s="16">
        <v>226</v>
      </c>
      <c r="AO12" s="39">
        <v>1.002395103344274</v>
      </c>
      <c r="AP12" s="16">
        <v>286</v>
      </c>
      <c r="AQ12" s="39">
        <v>1.2685176971524883</v>
      </c>
      <c r="AR12" s="16">
        <v>677</v>
      </c>
      <c r="AS12" s="39">
        <v>3.0027499334693517</v>
      </c>
      <c r="AT12" s="16">
        <v>87</v>
      </c>
      <c r="AU12" s="39">
        <v>0.38587776102191079</v>
      </c>
      <c r="AV12" s="16">
        <v>47</v>
      </c>
      <c r="AW12" s="39">
        <v>0.20846269848310123</v>
      </c>
      <c r="AX12" s="16">
        <v>416</v>
      </c>
      <c r="AY12" s="39">
        <v>1.8451166504036194</v>
      </c>
      <c r="AZ12" s="16">
        <v>253</v>
      </c>
      <c r="BA12" s="39">
        <v>1.1221502705579705</v>
      </c>
      <c r="BB12" s="16">
        <v>13</v>
      </c>
      <c r="BC12" s="39">
        <v>5.7659895325113106E-2</v>
      </c>
      <c r="BD12" s="16">
        <v>139</v>
      </c>
      <c r="BE12" s="39">
        <v>0.61651734232236322</v>
      </c>
      <c r="BF12" s="16">
        <v>207</v>
      </c>
      <c r="BG12" s="39">
        <v>0.91812294863833943</v>
      </c>
      <c r="BH12" s="16">
        <v>34</v>
      </c>
      <c r="BI12" s="39">
        <v>0.15080280315798811</v>
      </c>
      <c r="BJ12" s="16">
        <v>147</v>
      </c>
      <c r="BK12" s="39">
        <v>0.65200035483012508</v>
      </c>
      <c r="BL12" s="16">
        <v>350</v>
      </c>
      <c r="BM12" s="39">
        <v>1.5523817972145835</v>
      </c>
      <c r="BN12" s="16">
        <v>413</v>
      </c>
      <c r="BO12" s="39">
        <v>1.8318105207132087</v>
      </c>
      <c r="BP12" s="16">
        <v>559</v>
      </c>
      <c r="BQ12" s="39">
        <v>2.4793754989798633</v>
      </c>
      <c r="BR12" s="16">
        <v>265</v>
      </c>
      <c r="BS12" s="39">
        <v>1.1753747893196131</v>
      </c>
      <c r="BT12" s="16">
        <v>292</v>
      </c>
      <c r="BU12" s="39">
        <v>1.2951299565333096</v>
      </c>
      <c r="BV12" s="16">
        <v>101</v>
      </c>
      <c r="BW12" s="39">
        <v>0.44797303291049406</v>
      </c>
      <c r="BX12" s="16">
        <v>30</v>
      </c>
      <c r="BY12" s="39">
        <v>0.13306129690410717</v>
      </c>
      <c r="BZ12" s="16">
        <v>59</v>
      </c>
      <c r="CA12" s="39">
        <v>0.26168721724474409</v>
      </c>
      <c r="CB12" s="16">
        <v>65</v>
      </c>
      <c r="CC12" s="39">
        <v>0.28829947662556549</v>
      </c>
      <c r="CD12" s="16">
        <v>35</v>
      </c>
      <c r="CE12" s="39">
        <v>0.15523817972145834</v>
      </c>
      <c r="CF12" s="16">
        <v>160</v>
      </c>
      <c r="CG12" s="39">
        <v>0.70966025015523815</v>
      </c>
      <c r="CH12" s="38">
        <v>2937</v>
      </c>
      <c r="CI12" s="39">
        <v>13.026700966912092</v>
      </c>
      <c r="CJ12" s="38">
        <v>4880</v>
      </c>
      <c r="CK12" s="39">
        <v>21.644637629734763</v>
      </c>
      <c r="CL12" s="16">
        <v>828</v>
      </c>
      <c r="CM12" s="39">
        <v>3.6724917945533577</v>
      </c>
      <c r="CN12" s="38">
        <v>538</v>
      </c>
      <c r="CO12" s="39">
        <v>2.3862325911469884</v>
      </c>
      <c r="CP12" s="16">
        <v>157</v>
      </c>
      <c r="CQ12" s="39">
        <v>0.69635412046482748</v>
      </c>
      <c r="CR12" s="16">
        <v>885</v>
      </c>
      <c r="CS12" s="39">
        <v>3.9253082586711612</v>
      </c>
      <c r="CT12" s="16">
        <v>887</v>
      </c>
      <c r="CU12" s="39">
        <v>3.9341790117981015</v>
      </c>
    </row>
    <row r="13" spans="1:146" ht="14.5" customHeight="1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</row>
    <row r="14" spans="1:146" s="149" customFormat="1" ht="30" customHeight="1" x14ac:dyDescent="0.35">
      <c r="A14" s="35" t="s">
        <v>1393</v>
      </c>
      <c r="B14" s="41" t="s">
        <v>1395</v>
      </c>
      <c r="C14" s="42" t="s">
        <v>1394</v>
      </c>
      <c r="D14" s="41" t="s">
        <v>1395</v>
      </c>
      <c r="E14" s="42" t="s">
        <v>1394</v>
      </c>
      <c r="F14" s="41" t="s">
        <v>1395</v>
      </c>
      <c r="G14" s="42" t="s">
        <v>1394</v>
      </c>
      <c r="H14" s="41" t="s">
        <v>1395</v>
      </c>
      <c r="I14" s="42" t="s">
        <v>1394</v>
      </c>
      <c r="J14" s="41" t="s">
        <v>1395</v>
      </c>
      <c r="K14" s="42" t="s">
        <v>1394</v>
      </c>
      <c r="L14" s="41" t="s">
        <v>1395</v>
      </c>
      <c r="M14" s="42" t="s">
        <v>1394</v>
      </c>
      <c r="N14" s="41" t="s">
        <v>1395</v>
      </c>
      <c r="O14" s="42" t="s">
        <v>1394</v>
      </c>
      <c r="P14" s="41" t="s">
        <v>1395</v>
      </c>
      <c r="Q14" s="42" t="s">
        <v>1394</v>
      </c>
      <c r="R14" s="41" t="s">
        <v>1395</v>
      </c>
      <c r="S14" s="42" t="s">
        <v>1394</v>
      </c>
      <c r="T14" s="41" t="s">
        <v>1395</v>
      </c>
      <c r="U14" s="42" t="s">
        <v>1394</v>
      </c>
      <c r="V14" s="41" t="s">
        <v>1395</v>
      </c>
      <c r="W14" s="42" t="s">
        <v>1394</v>
      </c>
      <c r="X14" s="41" t="s">
        <v>1395</v>
      </c>
      <c r="Y14" s="42" t="s">
        <v>1394</v>
      </c>
      <c r="Z14" s="41" t="s">
        <v>1395</v>
      </c>
      <c r="AA14" s="42" t="s">
        <v>1394</v>
      </c>
      <c r="AB14" s="41" t="s">
        <v>1395</v>
      </c>
      <c r="AC14" s="42" t="s">
        <v>1394</v>
      </c>
      <c r="AD14" s="41" t="s">
        <v>1395</v>
      </c>
      <c r="AE14" s="42" t="s">
        <v>1394</v>
      </c>
      <c r="AF14" s="41" t="s">
        <v>1395</v>
      </c>
      <c r="AG14" s="42" t="s">
        <v>1394</v>
      </c>
      <c r="AH14" s="41" t="s">
        <v>1395</v>
      </c>
      <c r="AI14" s="42" t="s">
        <v>1394</v>
      </c>
      <c r="AJ14" s="41" t="s">
        <v>1395</v>
      </c>
      <c r="AK14" s="42" t="s">
        <v>1394</v>
      </c>
      <c r="AL14" s="41" t="s">
        <v>1395</v>
      </c>
      <c r="AM14" s="42" t="s">
        <v>1394</v>
      </c>
      <c r="AN14" s="41" t="s">
        <v>1395</v>
      </c>
      <c r="AO14" s="42" t="s">
        <v>1394</v>
      </c>
      <c r="AP14" s="41" t="s">
        <v>1395</v>
      </c>
      <c r="AQ14" s="42" t="s">
        <v>1394</v>
      </c>
      <c r="AR14" s="41" t="s">
        <v>1395</v>
      </c>
      <c r="AS14" s="42" t="s">
        <v>1394</v>
      </c>
      <c r="AT14" s="41" t="s">
        <v>1395</v>
      </c>
      <c r="AU14" s="42" t="s">
        <v>1394</v>
      </c>
      <c r="AV14" s="41" t="s">
        <v>1395</v>
      </c>
      <c r="AW14" s="42" t="s">
        <v>1394</v>
      </c>
      <c r="AX14" s="41" t="s">
        <v>1395</v>
      </c>
      <c r="AY14" s="42" t="s">
        <v>1394</v>
      </c>
      <c r="AZ14" s="41" t="s">
        <v>1395</v>
      </c>
      <c r="BA14" s="42" t="s">
        <v>1394</v>
      </c>
      <c r="BB14" s="41" t="s">
        <v>1395</v>
      </c>
      <c r="BC14" s="42" t="s">
        <v>1394</v>
      </c>
      <c r="BD14" s="41" t="s">
        <v>1395</v>
      </c>
      <c r="BE14" s="42" t="s">
        <v>1394</v>
      </c>
      <c r="BF14" s="41" t="s">
        <v>1395</v>
      </c>
      <c r="BG14" s="42" t="s">
        <v>1394</v>
      </c>
      <c r="BH14" s="41" t="s">
        <v>1395</v>
      </c>
      <c r="BI14" s="42" t="s">
        <v>1394</v>
      </c>
      <c r="BJ14" s="41" t="s">
        <v>1395</v>
      </c>
      <c r="BK14" s="42" t="s">
        <v>1394</v>
      </c>
      <c r="BL14" s="41" t="s">
        <v>1395</v>
      </c>
      <c r="BM14" s="42" t="s">
        <v>1394</v>
      </c>
      <c r="BN14" s="41" t="s">
        <v>1395</v>
      </c>
      <c r="BO14" s="42" t="s">
        <v>1394</v>
      </c>
      <c r="BP14" s="41" t="s">
        <v>1395</v>
      </c>
      <c r="BQ14" s="42" t="s">
        <v>1394</v>
      </c>
      <c r="BR14" s="41" t="s">
        <v>1395</v>
      </c>
      <c r="BS14" s="42" t="s">
        <v>1394</v>
      </c>
      <c r="BT14" s="41" t="s">
        <v>1395</v>
      </c>
      <c r="BU14" s="42" t="s">
        <v>1394</v>
      </c>
      <c r="BV14" s="41" t="s">
        <v>1395</v>
      </c>
      <c r="BW14" s="42" t="s">
        <v>1394</v>
      </c>
      <c r="BX14" s="41" t="s">
        <v>1395</v>
      </c>
      <c r="BY14" s="42" t="s">
        <v>1394</v>
      </c>
      <c r="BZ14" s="41" t="s">
        <v>1395</v>
      </c>
      <c r="CA14" s="42" t="s">
        <v>1394</v>
      </c>
      <c r="CB14" s="41" t="s">
        <v>1395</v>
      </c>
      <c r="CC14" s="42" t="s">
        <v>1394</v>
      </c>
      <c r="CD14" s="41" t="s">
        <v>1395</v>
      </c>
      <c r="CE14" s="42" t="s">
        <v>1394</v>
      </c>
      <c r="CF14" s="41" t="s">
        <v>1395</v>
      </c>
      <c r="CG14" s="42" t="s">
        <v>1394</v>
      </c>
      <c r="CH14" s="41" t="s">
        <v>1395</v>
      </c>
      <c r="CI14" s="42" t="s">
        <v>1394</v>
      </c>
      <c r="CJ14" s="41" t="s">
        <v>1395</v>
      </c>
      <c r="CK14" s="42" t="s">
        <v>1394</v>
      </c>
      <c r="CL14" s="41" t="s">
        <v>1395</v>
      </c>
      <c r="CM14" s="42" t="s">
        <v>1394</v>
      </c>
      <c r="CN14" s="41" t="s">
        <v>1395</v>
      </c>
      <c r="CO14" s="42" t="s">
        <v>1394</v>
      </c>
      <c r="CP14" s="41" t="s">
        <v>1395</v>
      </c>
      <c r="CQ14" s="42" t="s">
        <v>1394</v>
      </c>
      <c r="CR14" s="41" t="s">
        <v>1395</v>
      </c>
      <c r="CS14" s="42" t="s">
        <v>1394</v>
      </c>
      <c r="CT14" s="41" t="s">
        <v>1395</v>
      </c>
      <c r="CU14" s="42" t="s">
        <v>1394</v>
      </c>
    </row>
    <row r="15" spans="1:146" ht="14.5" customHeigh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146" s="111" customFormat="1" ht="14.5" customHeight="1" x14ac:dyDescent="0.35">
      <c r="A16" s="15"/>
      <c r="B16" s="15" t="s">
        <v>128</v>
      </c>
      <c r="C16" s="16">
        <v>52</v>
      </c>
      <c r="D16" s="15" t="s">
        <v>139</v>
      </c>
      <c r="E16" s="16">
        <v>48</v>
      </c>
      <c r="F16" s="15" t="s">
        <v>1205</v>
      </c>
      <c r="G16" s="16">
        <v>3</v>
      </c>
      <c r="H16" s="15" t="s">
        <v>129</v>
      </c>
      <c r="I16" s="16">
        <v>51</v>
      </c>
      <c r="J16" s="15" t="s">
        <v>293</v>
      </c>
      <c r="K16" s="16">
        <v>24</v>
      </c>
      <c r="L16" s="15" t="s">
        <v>364</v>
      </c>
      <c r="M16" s="16">
        <v>19</v>
      </c>
      <c r="N16" s="15" t="s">
        <v>394</v>
      </c>
      <c r="O16" s="16">
        <v>19</v>
      </c>
      <c r="P16" s="15" t="s">
        <v>1092</v>
      </c>
      <c r="Q16" s="16">
        <v>7</v>
      </c>
      <c r="R16" s="15" t="s">
        <v>1104</v>
      </c>
      <c r="S16" s="16">
        <v>7</v>
      </c>
      <c r="T16" s="15" t="s">
        <v>1094</v>
      </c>
      <c r="U16" s="16">
        <v>3</v>
      </c>
      <c r="V16" s="15" t="s">
        <v>194</v>
      </c>
      <c r="W16" s="16">
        <v>34</v>
      </c>
      <c r="X16" s="15" t="s">
        <v>1095</v>
      </c>
      <c r="Y16" s="16">
        <v>10</v>
      </c>
      <c r="Z16" s="15" t="s">
        <v>390</v>
      </c>
      <c r="AA16" s="16">
        <v>19</v>
      </c>
      <c r="AB16" s="15" t="s">
        <v>1096</v>
      </c>
      <c r="AC16" s="16">
        <v>9</v>
      </c>
      <c r="AD16" s="15" t="s">
        <v>465</v>
      </c>
      <c r="AE16" s="16">
        <v>17</v>
      </c>
      <c r="AF16" s="15" t="s">
        <v>551</v>
      </c>
      <c r="AG16" s="16">
        <v>14</v>
      </c>
      <c r="AH16" s="15" t="s">
        <v>1097</v>
      </c>
      <c r="AI16" s="16">
        <v>7</v>
      </c>
      <c r="AJ16" s="15" t="s">
        <v>1098</v>
      </c>
      <c r="AK16" s="16">
        <v>6</v>
      </c>
      <c r="AL16" s="15" t="s">
        <v>184</v>
      </c>
      <c r="AM16" s="16">
        <v>37</v>
      </c>
      <c r="AN16" s="15" t="s">
        <v>144</v>
      </c>
      <c r="AO16" s="16">
        <v>48</v>
      </c>
      <c r="AP16" s="15" t="s">
        <v>107</v>
      </c>
      <c r="AQ16" s="16">
        <v>131</v>
      </c>
      <c r="AR16" s="15" t="s">
        <v>121</v>
      </c>
      <c r="AS16" s="16">
        <v>55</v>
      </c>
      <c r="AT16" s="15" t="s">
        <v>356</v>
      </c>
      <c r="AU16" s="16">
        <v>24</v>
      </c>
      <c r="AV16" s="15" t="s">
        <v>333</v>
      </c>
      <c r="AW16" s="16">
        <v>21</v>
      </c>
      <c r="AX16" s="15" t="s">
        <v>112</v>
      </c>
      <c r="AY16" s="16">
        <v>80</v>
      </c>
      <c r="AZ16" s="15" t="s">
        <v>484</v>
      </c>
      <c r="BA16" s="16">
        <v>16</v>
      </c>
      <c r="BB16" s="15" t="s">
        <v>1099</v>
      </c>
      <c r="BC16" s="16">
        <v>3</v>
      </c>
      <c r="BD16" s="15" t="s">
        <v>152</v>
      </c>
      <c r="BE16" s="16">
        <v>44</v>
      </c>
      <c r="BF16" s="15" t="s">
        <v>365</v>
      </c>
      <c r="BG16" s="16">
        <v>20</v>
      </c>
      <c r="BH16" s="15" t="s">
        <v>1100</v>
      </c>
      <c r="BI16" s="16">
        <v>6</v>
      </c>
      <c r="BJ16" s="15" t="s">
        <v>105</v>
      </c>
      <c r="BK16" s="16">
        <v>164</v>
      </c>
      <c r="BL16" s="15" t="s">
        <v>118</v>
      </c>
      <c r="BM16" s="16">
        <v>58</v>
      </c>
      <c r="BN16" s="15" t="s">
        <v>131</v>
      </c>
      <c r="BO16" s="16">
        <v>52</v>
      </c>
      <c r="BP16" s="15" t="s">
        <v>122</v>
      </c>
      <c r="BQ16" s="16">
        <v>53</v>
      </c>
      <c r="BR16" s="15" t="s">
        <v>124</v>
      </c>
      <c r="BS16" s="16">
        <v>52</v>
      </c>
      <c r="BT16" s="15" t="s">
        <v>132</v>
      </c>
      <c r="BU16" s="16">
        <v>51</v>
      </c>
      <c r="BV16" s="15" t="s">
        <v>508</v>
      </c>
      <c r="BW16" s="16">
        <v>15</v>
      </c>
      <c r="BX16" s="15" t="s">
        <v>462</v>
      </c>
      <c r="BY16" s="16">
        <v>17</v>
      </c>
      <c r="BZ16" s="15" t="s">
        <v>1101</v>
      </c>
      <c r="CA16" s="16">
        <v>7</v>
      </c>
      <c r="CB16" s="15" t="s">
        <v>195</v>
      </c>
      <c r="CC16" s="16">
        <v>34</v>
      </c>
      <c r="CD16" s="15" t="s">
        <v>668</v>
      </c>
      <c r="CE16" s="16">
        <v>12</v>
      </c>
      <c r="CF16" s="15" t="s">
        <v>125</v>
      </c>
      <c r="CG16" s="16">
        <v>53</v>
      </c>
      <c r="CH16" s="15" t="s">
        <v>106</v>
      </c>
      <c r="CI16" s="16">
        <v>147</v>
      </c>
      <c r="CJ16" s="15" t="s">
        <v>109</v>
      </c>
      <c r="CK16" s="16">
        <v>112</v>
      </c>
      <c r="CL16" s="15" t="s">
        <v>172</v>
      </c>
      <c r="CM16" s="16">
        <v>38</v>
      </c>
      <c r="CN16" s="15" t="s">
        <v>562</v>
      </c>
      <c r="CO16" s="16">
        <v>14</v>
      </c>
      <c r="CP16" s="15" t="s">
        <v>115</v>
      </c>
      <c r="CQ16" s="16">
        <v>71</v>
      </c>
      <c r="CR16" s="15" t="s">
        <v>108</v>
      </c>
      <c r="CS16" s="16">
        <v>118</v>
      </c>
      <c r="CT16" s="15" t="s">
        <v>286</v>
      </c>
      <c r="CU16" s="16">
        <v>24</v>
      </c>
    </row>
    <row r="17" spans="1:99" s="111" customFormat="1" x14ac:dyDescent="0.35">
      <c r="A17" s="15"/>
      <c r="B17" s="15" t="s">
        <v>146</v>
      </c>
      <c r="C17" s="16">
        <v>47</v>
      </c>
      <c r="D17" s="15" t="s">
        <v>183</v>
      </c>
      <c r="E17" s="16">
        <v>36</v>
      </c>
      <c r="F17" s="15" t="s">
        <v>1091</v>
      </c>
      <c r="G17" s="16">
        <v>3</v>
      </c>
      <c r="H17" s="15" t="s">
        <v>138</v>
      </c>
      <c r="I17" s="16">
        <v>49</v>
      </c>
      <c r="J17" s="15" t="s">
        <v>418</v>
      </c>
      <c r="K17" s="16">
        <v>19</v>
      </c>
      <c r="L17" s="15" t="s">
        <v>524</v>
      </c>
      <c r="M17" s="16">
        <v>15</v>
      </c>
      <c r="N17" s="15" t="s">
        <v>432</v>
      </c>
      <c r="O17" s="16">
        <v>18</v>
      </c>
      <c r="P17" s="15" t="s">
        <v>1103</v>
      </c>
      <c r="Q17" s="16">
        <v>6</v>
      </c>
      <c r="R17" s="15" t="s">
        <v>1093</v>
      </c>
      <c r="S17" s="16">
        <v>7</v>
      </c>
      <c r="T17" s="15" t="s">
        <v>1105</v>
      </c>
      <c r="U17" s="16">
        <v>2</v>
      </c>
      <c r="V17" s="15" t="s">
        <v>369</v>
      </c>
      <c r="W17" s="16">
        <v>21</v>
      </c>
      <c r="X17" s="15" t="s">
        <v>1106</v>
      </c>
      <c r="Y17" s="16">
        <v>10</v>
      </c>
      <c r="Z17" s="15" t="s">
        <v>549</v>
      </c>
      <c r="AA17" s="16">
        <v>14</v>
      </c>
      <c r="AB17" s="15" t="s">
        <v>1107</v>
      </c>
      <c r="AC17" s="16">
        <v>8</v>
      </c>
      <c r="AD17" s="15" t="s">
        <v>624</v>
      </c>
      <c r="AE17" s="16">
        <v>13</v>
      </c>
      <c r="AF17" s="15" t="s">
        <v>1108</v>
      </c>
      <c r="AG17" s="16">
        <v>10</v>
      </c>
      <c r="AH17" s="15" t="s">
        <v>1109</v>
      </c>
      <c r="AI17" s="16">
        <v>7</v>
      </c>
      <c r="AJ17" s="15" t="s">
        <v>1110</v>
      </c>
      <c r="AK17" s="16">
        <v>5</v>
      </c>
      <c r="AL17" s="15" t="s">
        <v>440</v>
      </c>
      <c r="AM17" s="16">
        <v>19</v>
      </c>
      <c r="AN17" s="15" t="s">
        <v>157</v>
      </c>
      <c r="AO17" s="16">
        <v>43</v>
      </c>
      <c r="AP17" s="15" t="s">
        <v>472</v>
      </c>
      <c r="AQ17" s="16">
        <v>17</v>
      </c>
      <c r="AR17" s="15" t="s">
        <v>186</v>
      </c>
      <c r="AS17" s="16">
        <v>35</v>
      </c>
      <c r="AT17" s="15" t="s">
        <v>710</v>
      </c>
      <c r="AU17" s="16">
        <v>11</v>
      </c>
      <c r="AV17" s="15" t="s">
        <v>1111</v>
      </c>
      <c r="AW17" s="16">
        <v>9</v>
      </c>
      <c r="AX17" s="15" t="s">
        <v>117</v>
      </c>
      <c r="AY17" s="16">
        <v>60</v>
      </c>
      <c r="AZ17" s="15" t="s">
        <v>543</v>
      </c>
      <c r="BA17" s="16">
        <v>14</v>
      </c>
      <c r="BB17" s="15" t="s">
        <v>1112</v>
      </c>
      <c r="BC17" s="16">
        <v>2</v>
      </c>
      <c r="BD17" s="15" t="s">
        <v>298</v>
      </c>
      <c r="BE17" s="16">
        <v>25</v>
      </c>
      <c r="BF17" s="15" t="s">
        <v>580</v>
      </c>
      <c r="BG17" s="16">
        <v>14</v>
      </c>
      <c r="BH17" s="15" t="s">
        <v>1113</v>
      </c>
      <c r="BI17" s="16">
        <v>2</v>
      </c>
      <c r="BJ17" s="15" t="s">
        <v>130</v>
      </c>
      <c r="BK17" s="16">
        <v>50</v>
      </c>
      <c r="BL17" s="15" t="s">
        <v>145</v>
      </c>
      <c r="BM17" s="16">
        <v>48</v>
      </c>
      <c r="BN17" s="15" t="s">
        <v>236</v>
      </c>
      <c r="BO17" s="16">
        <v>28</v>
      </c>
      <c r="BP17" s="15" t="s">
        <v>123</v>
      </c>
      <c r="BQ17" s="16">
        <v>52</v>
      </c>
      <c r="BR17" s="15" t="s">
        <v>159</v>
      </c>
      <c r="BS17" s="16">
        <v>44</v>
      </c>
      <c r="BT17" s="15" t="s">
        <v>171</v>
      </c>
      <c r="BU17" s="16">
        <v>40</v>
      </c>
      <c r="BV17" s="15" t="s">
        <v>519</v>
      </c>
      <c r="BW17" s="16">
        <v>15</v>
      </c>
      <c r="BX17" s="15" t="s">
        <v>1114</v>
      </c>
      <c r="BY17" s="16">
        <v>10</v>
      </c>
      <c r="BZ17" s="15" t="s">
        <v>1115</v>
      </c>
      <c r="CA17" s="16">
        <v>5</v>
      </c>
      <c r="CB17" s="15" t="s">
        <v>402</v>
      </c>
      <c r="CC17" s="16">
        <v>20</v>
      </c>
      <c r="CD17" s="15" t="s">
        <v>1116</v>
      </c>
      <c r="CE17" s="16">
        <v>8</v>
      </c>
      <c r="CF17" s="15" t="s">
        <v>127</v>
      </c>
      <c r="CG17" s="16">
        <v>53</v>
      </c>
      <c r="CH17" s="15" t="s">
        <v>113</v>
      </c>
      <c r="CI17" s="16">
        <v>80</v>
      </c>
      <c r="CJ17" s="15" t="s">
        <v>110</v>
      </c>
      <c r="CK17" s="16">
        <v>107</v>
      </c>
      <c r="CL17" s="15" t="s">
        <v>201</v>
      </c>
      <c r="CM17" s="16">
        <v>32</v>
      </c>
      <c r="CN17" s="15" t="s">
        <v>685</v>
      </c>
      <c r="CO17" s="16">
        <v>9</v>
      </c>
      <c r="CP17" s="15" t="s">
        <v>142</v>
      </c>
      <c r="CQ17" s="16">
        <v>48</v>
      </c>
      <c r="CR17" s="15" t="s">
        <v>111</v>
      </c>
      <c r="CS17" s="16">
        <v>99</v>
      </c>
      <c r="CT17" s="15" t="s">
        <v>700</v>
      </c>
      <c r="CU17" s="16">
        <v>11</v>
      </c>
    </row>
    <row r="18" spans="1:99" s="111" customFormat="1" x14ac:dyDescent="0.35">
      <c r="A18" s="15"/>
      <c r="B18" s="15" t="s">
        <v>188</v>
      </c>
      <c r="C18" s="16">
        <v>36</v>
      </c>
      <c r="D18" s="15" t="s">
        <v>245</v>
      </c>
      <c r="E18" s="16">
        <v>26</v>
      </c>
      <c r="F18" s="15" t="s">
        <v>1102</v>
      </c>
      <c r="G18" s="16">
        <v>3</v>
      </c>
      <c r="H18" s="15" t="s">
        <v>141</v>
      </c>
      <c r="I18" s="16">
        <v>48</v>
      </c>
      <c r="J18" s="15" t="s">
        <v>586</v>
      </c>
      <c r="K18" s="16">
        <v>13</v>
      </c>
      <c r="L18" s="15" t="s">
        <v>542</v>
      </c>
      <c r="M18" s="16">
        <v>11</v>
      </c>
      <c r="N18" s="15" t="s">
        <v>448</v>
      </c>
      <c r="O18" s="16">
        <v>17</v>
      </c>
      <c r="P18" s="15" t="s">
        <v>1118</v>
      </c>
      <c r="Q18" s="16">
        <v>6</v>
      </c>
      <c r="R18" s="15" t="s">
        <v>1119</v>
      </c>
      <c r="S18" s="16">
        <v>6</v>
      </c>
      <c r="T18" s="15" t="s">
        <v>1120</v>
      </c>
      <c r="U18" s="16">
        <v>1</v>
      </c>
      <c r="V18" s="15" t="s">
        <v>425</v>
      </c>
      <c r="W18" s="16">
        <v>19</v>
      </c>
      <c r="X18" s="15" t="s">
        <v>1121</v>
      </c>
      <c r="Y18" s="16">
        <v>8</v>
      </c>
      <c r="Z18" s="15" t="s">
        <v>597</v>
      </c>
      <c r="AA18" s="16">
        <v>13</v>
      </c>
      <c r="AB18" s="15" t="s">
        <v>1122</v>
      </c>
      <c r="AC18" s="16">
        <v>7</v>
      </c>
      <c r="AD18" s="15" t="s">
        <v>617</v>
      </c>
      <c r="AE18" s="16">
        <v>13</v>
      </c>
      <c r="AF18" s="15" t="s">
        <v>1123</v>
      </c>
      <c r="AG18" s="16">
        <v>9</v>
      </c>
      <c r="AH18" s="15" t="s">
        <v>1124</v>
      </c>
      <c r="AI18" s="16">
        <v>6</v>
      </c>
      <c r="AJ18" s="15" t="s">
        <v>1125</v>
      </c>
      <c r="AK18" s="16">
        <v>2</v>
      </c>
      <c r="AL18" s="15" t="s">
        <v>545</v>
      </c>
      <c r="AM18" s="16">
        <v>14</v>
      </c>
      <c r="AN18" s="15" t="s">
        <v>180</v>
      </c>
      <c r="AO18" s="16">
        <v>36</v>
      </c>
      <c r="AP18" s="15" t="s">
        <v>482</v>
      </c>
      <c r="AQ18" s="16">
        <v>16</v>
      </c>
      <c r="AR18" s="15" t="s">
        <v>306</v>
      </c>
      <c r="AS18" s="16">
        <v>23</v>
      </c>
      <c r="AT18" s="15" t="s">
        <v>1126</v>
      </c>
      <c r="AU18" s="16">
        <v>10</v>
      </c>
      <c r="AV18" s="15" t="s">
        <v>1145</v>
      </c>
      <c r="AW18" s="16">
        <v>8</v>
      </c>
      <c r="AX18" s="15" t="s">
        <v>114</v>
      </c>
      <c r="AY18" s="16">
        <v>77</v>
      </c>
      <c r="AZ18" s="15" t="s">
        <v>714</v>
      </c>
      <c r="BA18" s="16">
        <v>11</v>
      </c>
      <c r="BB18" s="15" t="s">
        <v>1128</v>
      </c>
      <c r="BC18" s="16">
        <v>2</v>
      </c>
      <c r="BD18" s="15" t="s">
        <v>326</v>
      </c>
      <c r="BE18" s="16">
        <v>22</v>
      </c>
      <c r="BF18" s="15" t="s">
        <v>581</v>
      </c>
      <c r="BG18" s="16">
        <v>14</v>
      </c>
      <c r="BH18" s="15" t="s">
        <v>1129</v>
      </c>
      <c r="BI18" s="16">
        <v>1</v>
      </c>
      <c r="BJ18" s="15" t="s">
        <v>169</v>
      </c>
      <c r="BK18" s="16">
        <v>39</v>
      </c>
      <c r="BL18" s="15" t="s">
        <v>227</v>
      </c>
      <c r="BM18" s="16">
        <v>29</v>
      </c>
      <c r="BN18" s="15" t="s">
        <v>283</v>
      </c>
      <c r="BO18" s="16">
        <v>25</v>
      </c>
      <c r="BP18" s="15" t="s">
        <v>137</v>
      </c>
      <c r="BQ18" s="16">
        <v>50</v>
      </c>
      <c r="BR18" s="15" t="s">
        <v>206</v>
      </c>
      <c r="BS18" s="16">
        <v>30</v>
      </c>
      <c r="BT18" s="15" t="s">
        <v>223</v>
      </c>
      <c r="BU18" s="16">
        <v>29</v>
      </c>
      <c r="BV18" s="15" t="s">
        <v>546</v>
      </c>
      <c r="BW18" s="16">
        <v>14</v>
      </c>
      <c r="BX18" s="15" t="s">
        <v>1130</v>
      </c>
      <c r="BY18" s="16">
        <v>8</v>
      </c>
      <c r="BZ18" s="15" t="s">
        <v>1131</v>
      </c>
      <c r="CA18" s="16">
        <v>3</v>
      </c>
      <c r="CB18" s="15" t="s">
        <v>507</v>
      </c>
      <c r="CC18" s="16">
        <v>15</v>
      </c>
      <c r="CD18" s="15" t="s">
        <v>1132</v>
      </c>
      <c r="CE18" s="16">
        <v>5</v>
      </c>
      <c r="CF18" s="15" t="s">
        <v>291</v>
      </c>
      <c r="CG18" s="16">
        <v>25</v>
      </c>
      <c r="CH18" s="15" t="s">
        <v>119</v>
      </c>
      <c r="CI18" s="16">
        <v>58</v>
      </c>
      <c r="CJ18" s="15" t="s">
        <v>116</v>
      </c>
      <c r="CK18" s="16">
        <v>74</v>
      </c>
      <c r="CL18" s="15" t="s">
        <v>205</v>
      </c>
      <c r="CM18" s="16">
        <v>30</v>
      </c>
      <c r="CN18" s="15" t="s">
        <v>1152</v>
      </c>
      <c r="CO18" s="16">
        <v>8</v>
      </c>
      <c r="CP18" s="15" t="s">
        <v>219</v>
      </c>
      <c r="CQ18" s="16">
        <v>29</v>
      </c>
      <c r="CR18" s="15" t="s">
        <v>135</v>
      </c>
      <c r="CS18" s="16">
        <v>49</v>
      </c>
      <c r="CT18" s="15" t="s">
        <v>1134</v>
      </c>
      <c r="CU18" s="16">
        <v>9</v>
      </c>
    </row>
    <row r="19" spans="1:99" s="111" customFormat="1" x14ac:dyDescent="0.35">
      <c r="A19" s="15"/>
      <c r="B19" s="15" t="s">
        <v>200</v>
      </c>
      <c r="C19" s="16">
        <v>33</v>
      </c>
      <c r="D19" s="15" t="s">
        <v>274</v>
      </c>
      <c r="E19" s="16">
        <v>25</v>
      </c>
      <c r="F19" s="15" t="s">
        <v>1117</v>
      </c>
      <c r="G19" s="16">
        <v>2</v>
      </c>
      <c r="H19" s="15" t="s">
        <v>148</v>
      </c>
      <c r="I19" s="16">
        <v>45</v>
      </c>
      <c r="J19" s="15" t="s">
        <v>604</v>
      </c>
      <c r="K19" s="16">
        <v>13</v>
      </c>
      <c r="L19" s="15" t="s">
        <v>722</v>
      </c>
      <c r="M19" s="16">
        <v>11</v>
      </c>
      <c r="N19" s="15" t="s">
        <v>563</v>
      </c>
      <c r="O19" s="16">
        <v>14</v>
      </c>
      <c r="P19" s="15" t="s">
        <v>1136</v>
      </c>
      <c r="Q19" s="16">
        <v>5</v>
      </c>
      <c r="R19" s="15" t="s">
        <v>1386</v>
      </c>
      <c r="S19" s="16">
        <v>2</v>
      </c>
      <c r="T19" s="15" t="s">
        <v>1137</v>
      </c>
      <c r="U19" s="16">
        <v>1</v>
      </c>
      <c r="V19" s="15" t="s">
        <v>517</v>
      </c>
      <c r="W19" s="16">
        <v>16</v>
      </c>
      <c r="X19" s="15" t="s">
        <v>1138</v>
      </c>
      <c r="Y19" s="16">
        <v>8</v>
      </c>
      <c r="Z19" s="15" t="s">
        <v>746</v>
      </c>
      <c r="AA19" s="16">
        <v>12</v>
      </c>
      <c r="AB19" s="15" t="s">
        <v>1139</v>
      </c>
      <c r="AC19" s="16">
        <v>5</v>
      </c>
      <c r="AD19" s="15" t="s">
        <v>1140</v>
      </c>
      <c r="AE19" s="16">
        <v>9</v>
      </c>
      <c r="AF19" s="15" t="s">
        <v>1141</v>
      </c>
      <c r="AG19" s="16">
        <v>9</v>
      </c>
      <c r="AH19" s="15" t="s">
        <v>1142</v>
      </c>
      <c r="AI19" s="16">
        <v>4</v>
      </c>
      <c r="AJ19" s="15" t="s">
        <v>1143</v>
      </c>
      <c r="AK19" s="16">
        <v>2</v>
      </c>
      <c r="AL19" s="15" t="s">
        <v>665</v>
      </c>
      <c r="AM19" s="16">
        <v>12</v>
      </c>
      <c r="AN19" s="15" t="s">
        <v>224</v>
      </c>
      <c r="AO19" s="16">
        <v>28</v>
      </c>
      <c r="AP19" s="15" t="s">
        <v>492</v>
      </c>
      <c r="AQ19" s="16">
        <v>16</v>
      </c>
      <c r="AR19" s="15" t="s">
        <v>375</v>
      </c>
      <c r="AS19" s="16">
        <v>20</v>
      </c>
      <c r="AT19" s="15" t="s">
        <v>1144</v>
      </c>
      <c r="AU19" s="16">
        <v>7</v>
      </c>
      <c r="AV19" s="15" t="s">
        <v>1127</v>
      </c>
      <c r="AW19" s="16">
        <v>7</v>
      </c>
      <c r="AX19" s="15" t="s">
        <v>126</v>
      </c>
      <c r="AY19" s="16">
        <v>51</v>
      </c>
      <c r="AZ19" s="15" t="s">
        <v>1146</v>
      </c>
      <c r="BA19" s="16">
        <v>9</v>
      </c>
      <c r="BB19" s="15" t="s">
        <v>1147</v>
      </c>
      <c r="BC19" s="16">
        <v>1</v>
      </c>
      <c r="BD19" s="15" t="s">
        <v>339</v>
      </c>
      <c r="BE19" s="16">
        <v>21</v>
      </c>
      <c r="BF19" s="15" t="s">
        <v>747</v>
      </c>
      <c r="BG19" s="16">
        <v>11</v>
      </c>
      <c r="BH19" s="15" t="s">
        <v>1148</v>
      </c>
      <c r="BI19" s="16">
        <v>1</v>
      </c>
      <c r="BJ19" s="15" t="s">
        <v>449</v>
      </c>
      <c r="BK19" s="16">
        <v>17</v>
      </c>
      <c r="BL19" s="15" t="s">
        <v>307</v>
      </c>
      <c r="BM19" s="16">
        <v>21</v>
      </c>
      <c r="BN19" s="15" t="s">
        <v>269</v>
      </c>
      <c r="BO19" s="16">
        <v>25</v>
      </c>
      <c r="BP19" s="15" t="s">
        <v>143</v>
      </c>
      <c r="BQ19" s="16">
        <v>47</v>
      </c>
      <c r="BR19" s="15" t="s">
        <v>207</v>
      </c>
      <c r="BS19" s="16">
        <v>30</v>
      </c>
      <c r="BT19" s="15" t="s">
        <v>309</v>
      </c>
      <c r="BU19" s="16">
        <v>24</v>
      </c>
      <c r="BV19" s="15" t="s">
        <v>658</v>
      </c>
      <c r="BW19" s="16">
        <v>12</v>
      </c>
      <c r="BX19" s="15" t="s">
        <v>1149</v>
      </c>
      <c r="BY19" s="16">
        <v>8</v>
      </c>
      <c r="BZ19" s="15" t="s">
        <v>1150</v>
      </c>
      <c r="CA19" s="16">
        <v>3</v>
      </c>
      <c r="CB19" s="15" t="s">
        <v>659</v>
      </c>
      <c r="CC19" s="16">
        <v>12</v>
      </c>
      <c r="CD19" s="15" t="s">
        <v>1151</v>
      </c>
      <c r="CE19" s="16">
        <v>4</v>
      </c>
      <c r="CF19" s="15" t="s">
        <v>383</v>
      </c>
      <c r="CG19" s="16">
        <v>20</v>
      </c>
      <c r="CH19" s="15" t="s">
        <v>120</v>
      </c>
      <c r="CI19" s="16">
        <v>57</v>
      </c>
      <c r="CJ19" s="15" t="s">
        <v>133</v>
      </c>
      <c r="CK19" s="16">
        <v>49</v>
      </c>
      <c r="CL19" s="15" t="s">
        <v>237</v>
      </c>
      <c r="CM19" s="16">
        <v>29</v>
      </c>
      <c r="CN19" s="15" t="s">
        <v>1133</v>
      </c>
      <c r="CO19" s="16">
        <v>7</v>
      </c>
      <c r="CP19" s="15" t="s">
        <v>314</v>
      </c>
      <c r="CQ19" s="16">
        <v>23</v>
      </c>
      <c r="CR19" s="15" t="s">
        <v>244</v>
      </c>
      <c r="CS19" s="16">
        <v>27</v>
      </c>
      <c r="CT19" s="15" t="s">
        <v>1177</v>
      </c>
      <c r="CU19" s="16">
        <v>9</v>
      </c>
    </row>
    <row r="20" spans="1:99" s="111" customFormat="1" x14ac:dyDescent="0.35">
      <c r="A20" s="15"/>
      <c r="B20" s="15" t="s">
        <v>233</v>
      </c>
      <c r="C20" s="16">
        <v>29</v>
      </c>
      <c r="D20" s="15" t="s">
        <v>398</v>
      </c>
      <c r="E20" s="16">
        <v>19</v>
      </c>
      <c r="F20" s="15" t="s">
        <v>1135</v>
      </c>
      <c r="G20" s="16">
        <v>2</v>
      </c>
      <c r="H20" s="15" t="s">
        <v>153</v>
      </c>
      <c r="I20" s="16">
        <v>42</v>
      </c>
      <c r="J20" s="15" t="s">
        <v>1155</v>
      </c>
      <c r="K20" s="16">
        <v>10</v>
      </c>
      <c r="L20" s="15" t="s">
        <v>652</v>
      </c>
      <c r="M20" s="16">
        <v>9</v>
      </c>
      <c r="N20" s="15" t="s">
        <v>645</v>
      </c>
      <c r="O20" s="16">
        <v>12</v>
      </c>
      <c r="P20" s="15" t="s">
        <v>1156</v>
      </c>
      <c r="Q20" s="16">
        <v>5</v>
      </c>
      <c r="R20" s="15" t="s">
        <v>1157</v>
      </c>
      <c r="S20" s="16">
        <v>1</v>
      </c>
      <c r="T20" s="15" t="s">
        <v>1158</v>
      </c>
      <c r="U20" s="16">
        <v>1</v>
      </c>
      <c r="V20" s="15" t="s">
        <v>497</v>
      </c>
      <c r="W20" s="16">
        <v>16</v>
      </c>
      <c r="X20" s="15" t="s">
        <v>1159</v>
      </c>
      <c r="Y20" s="16">
        <v>7</v>
      </c>
      <c r="Z20" s="15" t="s">
        <v>1160</v>
      </c>
      <c r="AA20" s="16">
        <v>7</v>
      </c>
      <c r="AB20" s="15" t="s">
        <v>1161</v>
      </c>
      <c r="AC20" s="16">
        <v>4</v>
      </c>
      <c r="AD20" s="15" t="s">
        <v>1162</v>
      </c>
      <c r="AE20" s="16">
        <v>8</v>
      </c>
      <c r="AF20" s="15" t="s">
        <v>1163</v>
      </c>
      <c r="AG20" s="16">
        <v>5</v>
      </c>
      <c r="AH20" s="15" t="s">
        <v>1164</v>
      </c>
      <c r="AI20" s="16">
        <v>4</v>
      </c>
      <c r="AJ20" s="15" t="s">
        <v>1165</v>
      </c>
      <c r="AK20" s="16">
        <v>1</v>
      </c>
      <c r="AL20" s="15" t="s">
        <v>748</v>
      </c>
      <c r="AM20" s="16">
        <v>12</v>
      </c>
      <c r="AN20" s="15" t="s">
        <v>308</v>
      </c>
      <c r="AO20" s="16">
        <v>23</v>
      </c>
      <c r="AP20" s="15" t="s">
        <v>520</v>
      </c>
      <c r="AQ20" s="16">
        <v>15</v>
      </c>
      <c r="AR20" s="15" t="s">
        <v>594</v>
      </c>
      <c r="AS20" s="16">
        <v>13</v>
      </c>
      <c r="AT20" s="15" t="s">
        <v>1166</v>
      </c>
      <c r="AU20" s="16">
        <v>4</v>
      </c>
      <c r="AV20" s="15" t="s">
        <v>1167</v>
      </c>
      <c r="AW20" s="16">
        <v>5</v>
      </c>
      <c r="AX20" s="15" t="s">
        <v>156</v>
      </c>
      <c r="AY20" s="16">
        <v>44</v>
      </c>
      <c r="AZ20" s="15" t="s">
        <v>1168</v>
      </c>
      <c r="BA20" s="16">
        <v>4</v>
      </c>
      <c r="BB20" s="15" t="s">
        <v>1169</v>
      </c>
      <c r="BC20" s="16">
        <v>1</v>
      </c>
      <c r="BD20" s="15" t="s">
        <v>499</v>
      </c>
      <c r="BE20" s="16">
        <v>16</v>
      </c>
      <c r="BF20" s="15" t="s">
        <v>1170</v>
      </c>
      <c r="BG20" s="16">
        <v>9</v>
      </c>
      <c r="BH20" s="15" t="s">
        <v>1171</v>
      </c>
      <c r="BI20" s="16">
        <v>1</v>
      </c>
      <c r="BJ20" s="15" t="s">
        <v>697</v>
      </c>
      <c r="BK20" s="16">
        <v>11</v>
      </c>
      <c r="BL20" s="15" t="s">
        <v>442</v>
      </c>
      <c r="BM20" s="16">
        <v>17</v>
      </c>
      <c r="BN20" s="15" t="s">
        <v>323</v>
      </c>
      <c r="BO20" s="16">
        <v>22</v>
      </c>
      <c r="BP20" s="15" t="s">
        <v>151</v>
      </c>
      <c r="BQ20" s="16">
        <v>44</v>
      </c>
      <c r="BR20" s="15" t="s">
        <v>221</v>
      </c>
      <c r="BS20" s="16">
        <v>29</v>
      </c>
      <c r="BT20" s="15" t="s">
        <v>327</v>
      </c>
      <c r="BU20" s="16">
        <v>23</v>
      </c>
      <c r="BV20" s="15" t="s">
        <v>667</v>
      </c>
      <c r="BW20" s="16">
        <v>12</v>
      </c>
      <c r="BX20" s="15" t="s">
        <v>1172</v>
      </c>
      <c r="BY20" s="16">
        <v>7</v>
      </c>
      <c r="BZ20" s="15" t="s">
        <v>1173</v>
      </c>
      <c r="CA20" s="16">
        <v>3</v>
      </c>
      <c r="CB20" s="15" t="s">
        <v>1174</v>
      </c>
      <c r="CC20" s="16">
        <v>8</v>
      </c>
      <c r="CD20" s="15" t="s">
        <v>1175</v>
      </c>
      <c r="CE20" s="16">
        <v>4</v>
      </c>
      <c r="CF20" s="15" t="s">
        <v>422</v>
      </c>
      <c r="CG20" s="16">
        <v>18</v>
      </c>
      <c r="CH20" s="15" t="s">
        <v>136</v>
      </c>
      <c r="CI20" s="16">
        <v>49</v>
      </c>
      <c r="CJ20" s="15" t="s">
        <v>134</v>
      </c>
      <c r="CK20" s="16">
        <v>49</v>
      </c>
      <c r="CL20" s="15" t="s">
        <v>229</v>
      </c>
      <c r="CM20" s="16">
        <v>28</v>
      </c>
      <c r="CN20" s="15" t="s">
        <v>1176</v>
      </c>
      <c r="CO20" s="16">
        <v>7</v>
      </c>
      <c r="CP20" s="15" t="s">
        <v>379</v>
      </c>
      <c r="CQ20" s="16">
        <v>22</v>
      </c>
      <c r="CR20" s="15" t="s">
        <v>257</v>
      </c>
      <c r="CS20" s="16">
        <v>27</v>
      </c>
      <c r="CT20" s="15" t="s">
        <v>1232</v>
      </c>
      <c r="CU20" s="16">
        <v>8</v>
      </c>
    </row>
    <row r="21" spans="1:99" s="111" customFormat="1" x14ac:dyDescent="0.35">
      <c r="A21" s="15"/>
      <c r="B21" s="15" t="s">
        <v>248</v>
      </c>
      <c r="C21" s="16">
        <v>28</v>
      </c>
      <c r="D21" s="15" t="s">
        <v>417</v>
      </c>
      <c r="E21" s="16">
        <v>16</v>
      </c>
      <c r="F21" s="15" t="s">
        <v>1154</v>
      </c>
      <c r="G21" s="16">
        <v>2</v>
      </c>
      <c r="H21" s="15" t="s">
        <v>179</v>
      </c>
      <c r="I21" s="16">
        <v>37</v>
      </c>
      <c r="J21" s="15" t="s">
        <v>1179</v>
      </c>
      <c r="K21" s="16">
        <v>9</v>
      </c>
      <c r="L21" s="15" t="s">
        <v>1235</v>
      </c>
      <c r="M21" s="16">
        <v>9</v>
      </c>
      <c r="N21" s="15" t="s">
        <v>713</v>
      </c>
      <c r="O21" s="16">
        <v>11</v>
      </c>
      <c r="P21" s="15" t="s">
        <v>1181</v>
      </c>
      <c r="Q21" s="16">
        <v>4</v>
      </c>
      <c r="R21" s="15" t="s">
        <v>1387</v>
      </c>
      <c r="S21" s="16">
        <v>1</v>
      </c>
      <c r="T21" s="15" t="s">
        <v>1183</v>
      </c>
      <c r="U21" s="16">
        <v>1</v>
      </c>
      <c r="V21" s="15" t="s">
        <v>515</v>
      </c>
      <c r="W21" s="16">
        <v>15</v>
      </c>
      <c r="X21" s="15" t="s">
        <v>1184</v>
      </c>
      <c r="Y21" s="16">
        <v>4</v>
      </c>
      <c r="Z21" s="15" t="s">
        <v>1185</v>
      </c>
      <c r="AA21" s="16">
        <v>3</v>
      </c>
      <c r="AB21" s="15" t="s">
        <v>1186</v>
      </c>
      <c r="AC21" s="16">
        <v>4</v>
      </c>
      <c r="AD21" s="15" t="s">
        <v>1187</v>
      </c>
      <c r="AE21" s="16">
        <v>6</v>
      </c>
      <c r="AF21" s="15" t="s">
        <v>1188</v>
      </c>
      <c r="AG21" s="16">
        <v>5</v>
      </c>
      <c r="AH21" s="15" t="s">
        <v>1189</v>
      </c>
      <c r="AI21" s="16">
        <v>4</v>
      </c>
      <c r="AJ21" s="15" t="s">
        <v>1190</v>
      </c>
      <c r="AK21" s="16">
        <v>1</v>
      </c>
      <c r="AL21" s="15" t="s">
        <v>1191</v>
      </c>
      <c r="AM21" s="16">
        <v>10</v>
      </c>
      <c r="AN21" s="15" t="s">
        <v>387</v>
      </c>
      <c r="AO21" s="16">
        <v>19</v>
      </c>
      <c r="AP21" s="15" t="s">
        <v>570</v>
      </c>
      <c r="AQ21" s="16">
        <v>15</v>
      </c>
      <c r="AR21" s="15" t="s">
        <v>632</v>
      </c>
      <c r="AS21" s="16">
        <v>12</v>
      </c>
      <c r="AT21" s="15" t="s">
        <v>1192</v>
      </c>
      <c r="AU21" s="16">
        <v>3</v>
      </c>
      <c r="AV21" s="15" t="s">
        <v>1193</v>
      </c>
      <c r="AW21" s="16">
        <v>3</v>
      </c>
      <c r="AX21" s="15" t="s">
        <v>164</v>
      </c>
      <c r="AY21" s="16">
        <v>42</v>
      </c>
      <c r="AZ21" s="15" t="s">
        <v>1194</v>
      </c>
      <c r="BA21" s="16">
        <v>4</v>
      </c>
      <c r="BB21" s="15" t="s">
        <v>1195</v>
      </c>
      <c r="BC21" s="16">
        <v>1</v>
      </c>
      <c r="BD21" s="15" t="s">
        <v>500</v>
      </c>
      <c r="BE21" s="16">
        <v>16</v>
      </c>
      <c r="BF21" s="15" t="s">
        <v>1196</v>
      </c>
      <c r="BG21" s="16">
        <v>9</v>
      </c>
      <c r="BH21" s="15" t="s">
        <v>1197</v>
      </c>
      <c r="BI21" s="16">
        <v>1</v>
      </c>
      <c r="BJ21" s="15" t="s">
        <v>1198</v>
      </c>
      <c r="BK21" s="16">
        <v>5</v>
      </c>
      <c r="BL21" s="15" t="s">
        <v>498</v>
      </c>
      <c r="BM21" s="16">
        <v>17</v>
      </c>
      <c r="BN21" s="15" t="s">
        <v>408</v>
      </c>
      <c r="BO21" s="16">
        <v>19</v>
      </c>
      <c r="BP21" s="15" t="s">
        <v>154</v>
      </c>
      <c r="BQ21" s="16">
        <v>44</v>
      </c>
      <c r="BR21" s="15" t="s">
        <v>290</v>
      </c>
      <c r="BS21" s="16">
        <v>25</v>
      </c>
      <c r="BT21" s="15" t="s">
        <v>384</v>
      </c>
      <c r="BU21" s="16">
        <v>21</v>
      </c>
      <c r="BV21" s="15" t="s">
        <v>404</v>
      </c>
      <c r="BW21" s="16">
        <v>19</v>
      </c>
      <c r="BX21" s="15" t="s">
        <v>1199</v>
      </c>
      <c r="BY21" s="16">
        <v>7</v>
      </c>
      <c r="BZ21" s="15" t="s">
        <v>1200</v>
      </c>
      <c r="CA21" s="16">
        <v>3</v>
      </c>
      <c r="CB21" s="15" t="s">
        <v>1201</v>
      </c>
      <c r="CC21" s="16">
        <v>8</v>
      </c>
      <c r="CD21" s="15" t="s">
        <v>1202</v>
      </c>
      <c r="CE21" s="16">
        <v>4</v>
      </c>
      <c r="CF21" s="15" t="s">
        <v>486</v>
      </c>
      <c r="CG21" s="16">
        <v>16</v>
      </c>
      <c r="CH21" s="15" t="s">
        <v>149</v>
      </c>
      <c r="CI21" s="16">
        <v>45</v>
      </c>
      <c r="CJ21" s="15" t="s">
        <v>140</v>
      </c>
      <c r="CK21" s="16">
        <v>49</v>
      </c>
      <c r="CL21" s="15" t="s">
        <v>242</v>
      </c>
      <c r="CM21" s="16">
        <v>27</v>
      </c>
      <c r="CN21" s="15" t="s">
        <v>1287</v>
      </c>
      <c r="CO21" s="16">
        <v>6</v>
      </c>
      <c r="CP21" s="15" t="s">
        <v>345</v>
      </c>
      <c r="CQ21" s="16">
        <v>21</v>
      </c>
      <c r="CR21" s="15" t="s">
        <v>249</v>
      </c>
      <c r="CS21" s="16">
        <v>26</v>
      </c>
      <c r="CT21" s="15" t="s">
        <v>1204</v>
      </c>
      <c r="CU21" s="16">
        <v>8</v>
      </c>
    </row>
    <row r="22" spans="1:99" s="111" customFormat="1" x14ac:dyDescent="0.35">
      <c r="A22" s="15"/>
      <c r="B22" s="15" t="s">
        <v>262</v>
      </c>
      <c r="C22" s="16">
        <v>26</v>
      </c>
      <c r="D22" s="15" t="s">
        <v>647</v>
      </c>
      <c r="E22" s="16">
        <v>12</v>
      </c>
      <c r="F22" s="15" t="s">
        <v>1178</v>
      </c>
      <c r="G22" s="16">
        <v>2</v>
      </c>
      <c r="H22" s="15" t="s">
        <v>175</v>
      </c>
      <c r="I22" s="16">
        <v>37</v>
      </c>
      <c r="J22" s="15" t="s">
        <v>1206</v>
      </c>
      <c r="K22" s="16">
        <v>9</v>
      </c>
      <c r="L22" s="15" t="s">
        <v>1180</v>
      </c>
      <c r="M22" s="16">
        <v>8</v>
      </c>
      <c r="N22" s="15" t="s">
        <v>725</v>
      </c>
      <c r="O22" s="16">
        <v>11</v>
      </c>
      <c r="P22" s="15" t="s">
        <v>1208</v>
      </c>
      <c r="Q22" s="16">
        <v>3</v>
      </c>
      <c r="R22" s="15" t="s">
        <v>1182</v>
      </c>
      <c r="S22" s="16">
        <v>1</v>
      </c>
      <c r="T22" s="15" t="s">
        <v>1210</v>
      </c>
      <c r="U22" s="16">
        <v>1</v>
      </c>
      <c r="V22" s="15" t="s">
        <v>565</v>
      </c>
      <c r="W22" s="16">
        <v>14</v>
      </c>
      <c r="X22" s="15" t="s">
        <v>1211</v>
      </c>
      <c r="Y22" s="16">
        <v>4</v>
      </c>
      <c r="Z22" s="15" t="s">
        <v>1212</v>
      </c>
      <c r="AA22" s="16">
        <v>2</v>
      </c>
      <c r="AB22" s="15" t="s">
        <v>1213</v>
      </c>
      <c r="AC22" s="16">
        <v>3</v>
      </c>
      <c r="AD22" s="15" t="s">
        <v>1214</v>
      </c>
      <c r="AE22" s="16">
        <v>3</v>
      </c>
      <c r="AF22" s="15" t="s">
        <v>1215</v>
      </c>
      <c r="AG22" s="16">
        <v>4</v>
      </c>
      <c r="AH22" s="15" t="s">
        <v>1216</v>
      </c>
      <c r="AI22" s="16">
        <v>4</v>
      </c>
      <c r="AJ22" s="15" t="s">
        <v>1217</v>
      </c>
      <c r="AK22" s="16">
        <v>1</v>
      </c>
      <c r="AL22" s="15" t="s">
        <v>1218</v>
      </c>
      <c r="AM22" s="16">
        <v>10</v>
      </c>
      <c r="AN22" s="15" t="s">
        <v>488</v>
      </c>
      <c r="AO22" s="16">
        <v>18</v>
      </c>
      <c r="AP22" s="15" t="s">
        <v>583</v>
      </c>
      <c r="AQ22" s="16">
        <v>13</v>
      </c>
      <c r="AR22" s="15" t="s">
        <v>691</v>
      </c>
      <c r="AS22" s="16">
        <v>11</v>
      </c>
      <c r="AT22" s="15" t="s">
        <v>1219</v>
      </c>
      <c r="AU22" s="16">
        <v>3</v>
      </c>
      <c r="AV22" s="15" t="s">
        <v>1220</v>
      </c>
      <c r="AW22" s="16">
        <v>3</v>
      </c>
      <c r="AX22" s="15" t="s">
        <v>166</v>
      </c>
      <c r="AY22" s="16">
        <v>41</v>
      </c>
      <c r="AZ22" s="15" t="s">
        <v>1221</v>
      </c>
      <c r="BA22" s="16">
        <v>3</v>
      </c>
      <c r="BB22" s="15" t="s">
        <v>1222</v>
      </c>
      <c r="BC22" s="16">
        <v>1</v>
      </c>
      <c r="BD22" s="15" t="s">
        <v>532</v>
      </c>
      <c r="BE22" s="16">
        <v>15</v>
      </c>
      <c r="BF22" s="15" t="s">
        <v>1223</v>
      </c>
      <c r="BG22" s="16">
        <v>9</v>
      </c>
      <c r="BH22" s="15" t="s">
        <v>1224</v>
      </c>
      <c r="BI22" s="16">
        <v>1</v>
      </c>
      <c r="BJ22" s="15" t="s">
        <v>1225</v>
      </c>
      <c r="BK22" s="16">
        <v>5</v>
      </c>
      <c r="BL22" s="15" t="s">
        <v>548</v>
      </c>
      <c r="BM22" s="16">
        <v>15</v>
      </c>
      <c r="BN22" s="15" t="s">
        <v>421</v>
      </c>
      <c r="BO22" s="16">
        <v>18</v>
      </c>
      <c r="BP22" s="15" t="s">
        <v>160</v>
      </c>
      <c r="BQ22" s="16">
        <v>42</v>
      </c>
      <c r="BR22" s="15" t="s">
        <v>277</v>
      </c>
      <c r="BS22" s="16">
        <v>25</v>
      </c>
      <c r="BT22" s="15" t="s">
        <v>434</v>
      </c>
      <c r="BU22" s="16">
        <v>18</v>
      </c>
      <c r="BV22" s="15" t="s">
        <v>1226</v>
      </c>
      <c r="BW22" s="16">
        <v>7</v>
      </c>
      <c r="BX22" s="15" t="s">
        <v>1227</v>
      </c>
      <c r="BY22" s="16">
        <v>7</v>
      </c>
      <c r="BZ22" s="15" t="s">
        <v>1228</v>
      </c>
      <c r="CA22" s="16">
        <v>3</v>
      </c>
      <c r="CB22" s="15" t="s">
        <v>1229</v>
      </c>
      <c r="CC22" s="16">
        <v>6</v>
      </c>
      <c r="CD22" s="15" t="s">
        <v>1230</v>
      </c>
      <c r="CE22" s="16">
        <v>4</v>
      </c>
      <c r="CF22" s="15" t="s">
        <v>504</v>
      </c>
      <c r="CG22" s="16">
        <v>16</v>
      </c>
      <c r="CH22" s="15" t="s">
        <v>161</v>
      </c>
      <c r="CI22" s="16">
        <v>41</v>
      </c>
      <c r="CJ22" s="15" t="s">
        <v>147</v>
      </c>
      <c r="CK22" s="16">
        <v>45</v>
      </c>
      <c r="CL22" s="15" t="s">
        <v>243</v>
      </c>
      <c r="CM22" s="16">
        <v>27</v>
      </c>
      <c r="CN22" s="15" t="s">
        <v>1388</v>
      </c>
      <c r="CO22" s="16">
        <v>6</v>
      </c>
      <c r="CP22" s="15" t="s">
        <v>439</v>
      </c>
      <c r="CQ22" s="16">
        <v>20</v>
      </c>
      <c r="CR22" s="15" t="s">
        <v>304</v>
      </c>
      <c r="CS22" s="16">
        <v>23</v>
      </c>
      <c r="CT22" s="15" t="s">
        <v>1153</v>
      </c>
      <c r="CU22" s="16">
        <v>8</v>
      </c>
    </row>
    <row r="23" spans="1:99" s="111" customFormat="1" x14ac:dyDescent="0.35">
      <c r="A23" s="15"/>
      <c r="B23" s="15" t="s">
        <v>312</v>
      </c>
      <c r="C23" s="16">
        <v>23</v>
      </c>
      <c r="D23" s="15" t="s">
        <v>657</v>
      </c>
      <c r="E23" s="16">
        <v>12</v>
      </c>
      <c r="F23" s="15" t="s">
        <v>1233</v>
      </c>
      <c r="G23" s="16">
        <v>2</v>
      </c>
      <c r="H23" s="15" t="s">
        <v>197</v>
      </c>
      <c r="I23" s="16">
        <v>32</v>
      </c>
      <c r="J23" s="15" t="s">
        <v>1234</v>
      </c>
      <c r="K23" s="16">
        <v>8</v>
      </c>
      <c r="L23" s="15" t="s">
        <v>1207</v>
      </c>
      <c r="M23" s="16">
        <v>8</v>
      </c>
      <c r="N23" s="15" t="s">
        <v>1236</v>
      </c>
      <c r="O23" s="16">
        <v>9</v>
      </c>
      <c r="P23" s="15" t="s">
        <v>1237</v>
      </c>
      <c r="Q23" s="16">
        <v>3</v>
      </c>
      <c r="R23" s="15" t="s">
        <v>1209</v>
      </c>
      <c r="S23" s="16">
        <v>1</v>
      </c>
      <c r="T23" s="15" t="s">
        <v>1239</v>
      </c>
      <c r="U23" s="16">
        <v>1</v>
      </c>
      <c r="V23" s="15" t="s">
        <v>590</v>
      </c>
      <c r="W23" s="16">
        <v>13</v>
      </c>
      <c r="X23" s="15" t="s">
        <v>1240</v>
      </c>
      <c r="Y23" s="16">
        <v>3</v>
      </c>
      <c r="Z23" s="15" t="s">
        <v>1389</v>
      </c>
      <c r="AA23" s="16">
        <v>2</v>
      </c>
      <c r="AB23" s="15" t="s">
        <v>1242</v>
      </c>
      <c r="AC23" s="16">
        <v>3</v>
      </c>
      <c r="AD23" s="15" t="s">
        <v>1243</v>
      </c>
      <c r="AE23" s="16">
        <v>2</v>
      </c>
      <c r="AF23" s="15" t="s">
        <v>1244</v>
      </c>
      <c r="AG23" s="16">
        <v>4</v>
      </c>
      <c r="AH23" s="15" t="s">
        <v>1245</v>
      </c>
      <c r="AI23" s="16">
        <v>4</v>
      </c>
      <c r="AJ23" s="15" t="s">
        <v>1246</v>
      </c>
      <c r="AK23" s="16">
        <v>1</v>
      </c>
      <c r="AL23" s="15" t="s">
        <v>1390</v>
      </c>
      <c r="AM23" s="16">
        <v>10</v>
      </c>
      <c r="AN23" s="15" t="s">
        <v>512</v>
      </c>
      <c r="AO23" s="16">
        <v>15</v>
      </c>
      <c r="AP23" s="15" t="s">
        <v>635</v>
      </c>
      <c r="AQ23" s="16">
        <v>13</v>
      </c>
      <c r="AR23" s="15" t="s">
        <v>1248</v>
      </c>
      <c r="AS23" s="16">
        <v>10</v>
      </c>
      <c r="AT23" s="15" t="s">
        <v>1249</v>
      </c>
      <c r="AU23" s="16">
        <v>2</v>
      </c>
      <c r="AV23" s="15" t="s">
        <v>1250</v>
      </c>
      <c r="AW23" s="16">
        <v>3</v>
      </c>
      <c r="AX23" s="15" t="s">
        <v>209</v>
      </c>
      <c r="AY23" s="16">
        <v>30</v>
      </c>
      <c r="AZ23" s="15" t="s">
        <v>1251</v>
      </c>
      <c r="BA23" s="16">
        <v>3</v>
      </c>
      <c r="BB23" s="15" t="s">
        <v>1252</v>
      </c>
      <c r="BC23" s="16">
        <v>1</v>
      </c>
      <c r="BD23" s="15" t="s">
        <v>577</v>
      </c>
      <c r="BE23" s="16">
        <v>14</v>
      </c>
      <c r="BF23" s="15" t="s">
        <v>1253</v>
      </c>
      <c r="BG23" s="16">
        <v>8</v>
      </c>
      <c r="BH23" s="15" t="s">
        <v>1254</v>
      </c>
      <c r="BI23" s="16">
        <v>1</v>
      </c>
      <c r="BJ23" s="15" t="s">
        <v>1255</v>
      </c>
      <c r="BK23" s="16">
        <v>4</v>
      </c>
      <c r="BL23" s="15" t="s">
        <v>557</v>
      </c>
      <c r="BM23" s="16">
        <v>14</v>
      </c>
      <c r="BN23" s="15" t="s">
        <v>451</v>
      </c>
      <c r="BO23" s="16">
        <v>17</v>
      </c>
      <c r="BP23" s="15" t="s">
        <v>162</v>
      </c>
      <c r="BQ23" s="16">
        <v>42</v>
      </c>
      <c r="BR23" s="15" t="s">
        <v>294</v>
      </c>
      <c r="BS23" s="16">
        <v>24</v>
      </c>
      <c r="BT23" s="15" t="s">
        <v>661</v>
      </c>
      <c r="BU23" s="16">
        <v>12</v>
      </c>
      <c r="BV23" s="15" t="s">
        <v>1256</v>
      </c>
      <c r="BW23" s="16">
        <v>7</v>
      </c>
      <c r="BX23" s="15" t="s">
        <v>1257</v>
      </c>
      <c r="BY23" s="16">
        <v>7</v>
      </c>
      <c r="BZ23" s="15" t="s">
        <v>1258</v>
      </c>
      <c r="CA23" s="16">
        <v>3</v>
      </c>
      <c r="CB23" s="15" t="s">
        <v>1259</v>
      </c>
      <c r="CC23" s="16">
        <v>6</v>
      </c>
      <c r="CD23" s="15" t="s">
        <v>1260</v>
      </c>
      <c r="CE23" s="16">
        <v>3</v>
      </c>
      <c r="CF23" s="15" t="s">
        <v>501</v>
      </c>
      <c r="CG23" s="16">
        <v>16</v>
      </c>
      <c r="CH23" s="15" t="s">
        <v>187</v>
      </c>
      <c r="CI23" s="16">
        <v>39</v>
      </c>
      <c r="CJ23" s="15" t="s">
        <v>150</v>
      </c>
      <c r="CK23" s="16">
        <v>45</v>
      </c>
      <c r="CL23" s="15" t="s">
        <v>278</v>
      </c>
      <c r="CM23" s="16">
        <v>26</v>
      </c>
      <c r="CN23" s="15" t="s">
        <v>1318</v>
      </c>
      <c r="CO23" s="16">
        <v>6</v>
      </c>
      <c r="CP23" s="15" t="s">
        <v>571</v>
      </c>
      <c r="CQ23" s="16">
        <v>15</v>
      </c>
      <c r="CR23" s="15" t="s">
        <v>487</v>
      </c>
      <c r="CS23" s="16">
        <v>16</v>
      </c>
      <c r="CT23" s="15" t="s">
        <v>1261</v>
      </c>
      <c r="CU23" s="16">
        <v>8</v>
      </c>
    </row>
    <row r="24" spans="1:99" s="111" customFormat="1" x14ac:dyDescent="0.35">
      <c r="A24" s="15"/>
      <c r="B24" s="15" t="s">
        <v>378</v>
      </c>
      <c r="C24" s="16">
        <v>21</v>
      </c>
      <c r="D24" s="15" t="s">
        <v>743</v>
      </c>
      <c r="E24" s="16">
        <v>11</v>
      </c>
      <c r="F24" s="15" t="s">
        <v>1262</v>
      </c>
      <c r="G24" s="16">
        <v>2</v>
      </c>
      <c r="H24" s="15" t="s">
        <v>211</v>
      </c>
      <c r="I24" s="16">
        <v>31</v>
      </c>
      <c r="J24" s="15" t="s">
        <v>1263</v>
      </c>
      <c r="K24" s="16">
        <v>7</v>
      </c>
      <c r="L24" s="15" t="s">
        <v>1264</v>
      </c>
      <c r="M24" s="16">
        <v>8</v>
      </c>
      <c r="N24" s="15" t="s">
        <v>1265</v>
      </c>
      <c r="O24" s="16">
        <v>9</v>
      </c>
      <c r="P24" s="15" t="s">
        <v>1266</v>
      </c>
      <c r="Q24" s="16">
        <v>3</v>
      </c>
      <c r="R24" s="15" t="s">
        <v>1238</v>
      </c>
      <c r="S24" s="16">
        <v>1</v>
      </c>
      <c r="T24" s="15"/>
      <c r="U24" s="16"/>
      <c r="V24" s="15" t="s">
        <v>1267</v>
      </c>
      <c r="W24" s="16">
        <v>10</v>
      </c>
      <c r="X24" s="15" t="s">
        <v>1268</v>
      </c>
      <c r="Y24" s="16">
        <v>3</v>
      </c>
      <c r="Z24" s="15" t="s">
        <v>1241</v>
      </c>
      <c r="AA24" s="16">
        <v>2</v>
      </c>
      <c r="AB24" s="15" t="s">
        <v>1269</v>
      </c>
      <c r="AC24" s="16">
        <v>3</v>
      </c>
      <c r="AD24" s="15" t="s">
        <v>1270</v>
      </c>
      <c r="AE24" s="16">
        <v>2</v>
      </c>
      <c r="AF24" s="15" t="s">
        <v>1271</v>
      </c>
      <c r="AG24" s="16">
        <v>3</v>
      </c>
      <c r="AH24" s="15" t="s">
        <v>1272</v>
      </c>
      <c r="AI24" s="16">
        <v>4</v>
      </c>
      <c r="AJ24" s="15" t="s">
        <v>1273</v>
      </c>
      <c r="AK24" s="16">
        <v>1</v>
      </c>
      <c r="AL24" s="15" t="s">
        <v>1247</v>
      </c>
      <c r="AM24" s="16">
        <v>9</v>
      </c>
      <c r="AN24" s="15" t="s">
        <v>527</v>
      </c>
      <c r="AO24" s="16">
        <v>15</v>
      </c>
      <c r="AP24" s="15" t="s">
        <v>642</v>
      </c>
      <c r="AQ24" s="16">
        <v>13</v>
      </c>
      <c r="AR24" s="15" t="s">
        <v>1274</v>
      </c>
      <c r="AS24" s="16">
        <v>9</v>
      </c>
      <c r="AT24" s="15" t="s">
        <v>1275</v>
      </c>
      <c r="AU24" s="16">
        <v>2</v>
      </c>
      <c r="AV24" s="15" t="s">
        <v>1276</v>
      </c>
      <c r="AW24" s="16">
        <v>3</v>
      </c>
      <c r="AX24" s="15" t="s">
        <v>222</v>
      </c>
      <c r="AY24" s="16">
        <v>29</v>
      </c>
      <c r="AZ24" s="15" t="s">
        <v>1277</v>
      </c>
      <c r="BA24" s="16">
        <v>3</v>
      </c>
      <c r="BB24" s="15" t="s">
        <v>1278</v>
      </c>
      <c r="BC24" s="16">
        <v>1</v>
      </c>
      <c r="BD24" s="15" t="s">
        <v>621</v>
      </c>
      <c r="BE24" s="16">
        <v>13</v>
      </c>
      <c r="BF24" s="15" t="s">
        <v>1279</v>
      </c>
      <c r="BG24" s="16">
        <v>8</v>
      </c>
      <c r="BH24" s="15" t="s">
        <v>1280</v>
      </c>
      <c r="BI24" s="16">
        <v>1</v>
      </c>
      <c r="BJ24" s="15" t="s">
        <v>1281</v>
      </c>
      <c r="BK24" s="16">
        <v>4</v>
      </c>
      <c r="BL24" s="15" t="s">
        <v>606</v>
      </c>
      <c r="BM24" s="16">
        <v>14</v>
      </c>
      <c r="BN24" s="15" t="s">
        <v>471</v>
      </c>
      <c r="BO24" s="16">
        <v>16</v>
      </c>
      <c r="BP24" s="15" t="s">
        <v>163</v>
      </c>
      <c r="BQ24" s="16">
        <v>42</v>
      </c>
      <c r="BR24" s="15" t="s">
        <v>318</v>
      </c>
      <c r="BS24" s="16">
        <v>22</v>
      </c>
      <c r="BT24" s="15" t="s">
        <v>730</v>
      </c>
      <c r="BU24" s="16">
        <v>12</v>
      </c>
      <c r="BV24" s="15" t="s">
        <v>1282</v>
      </c>
      <c r="BW24" s="16">
        <v>7</v>
      </c>
      <c r="BX24" s="15" t="s">
        <v>1283</v>
      </c>
      <c r="BY24" s="16">
        <v>6</v>
      </c>
      <c r="BZ24" s="15" t="s">
        <v>1284</v>
      </c>
      <c r="CA24" s="16">
        <v>3</v>
      </c>
      <c r="CB24" s="15" t="s">
        <v>1285</v>
      </c>
      <c r="CC24" s="16">
        <v>6</v>
      </c>
      <c r="CD24" s="15" t="s">
        <v>1286</v>
      </c>
      <c r="CE24" s="16">
        <v>3</v>
      </c>
      <c r="CF24" s="15" t="s">
        <v>459</v>
      </c>
      <c r="CG24" s="16">
        <v>17</v>
      </c>
      <c r="CH24" s="15" t="s">
        <v>178</v>
      </c>
      <c r="CI24" s="16">
        <v>38</v>
      </c>
      <c r="CJ24" s="15" t="s">
        <v>155</v>
      </c>
      <c r="CK24" s="16">
        <v>43</v>
      </c>
      <c r="CL24" s="15" t="s">
        <v>263</v>
      </c>
      <c r="CM24" s="16">
        <v>26</v>
      </c>
      <c r="CN24" s="15" t="s">
        <v>1203</v>
      </c>
      <c r="CO24" s="16">
        <v>6</v>
      </c>
      <c r="CP24" s="15" t="s">
        <v>603</v>
      </c>
      <c r="CQ24" s="16">
        <v>13</v>
      </c>
      <c r="CR24" s="15" t="s">
        <v>593</v>
      </c>
      <c r="CS24" s="16">
        <v>14</v>
      </c>
      <c r="CT24" s="15" t="s">
        <v>1288</v>
      </c>
      <c r="CU24" s="16">
        <v>6</v>
      </c>
    </row>
    <row r="25" spans="1:99" s="111" customFormat="1" x14ac:dyDescent="0.35">
      <c r="A25" s="15"/>
      <c r="B25" s="15" t="s">
        <v>397</v>
      </c>
      <c r="C25" s="16">
        <v>20</v>
      </c>
      <c r="D25" s="15" t="s">
        <v>1289</v>
      </c>
      <c r="E25" s="16">
        <v>10</v>
      </c>
      <c r="F25" s="15" t="s">
        <v>1290</v>
      </c>
      <c r="G25" s="16">
        <v>2</v>
      </c>
      <c r="H25" s="15" t="s">
        <v>226</v>
      </c>
      <c r="I25" s="16">
        <v>29</v>
      </c>
      <c r="J25" s="15" t="s">
        <v>1291</v>
      </c>
      <c r="K25" s="16">
        <v>7</v>
      </c>
      <c r="L25" s="15" t="s">
        <v>1292</v>
      </c>
      <c r="M25" s="16">
        <v>6</v>
      </c>
      <c r="N25" s="15" t="s">
        <v>1293</v>
      </c>
      <c r="O25" s="16">
        <v>9</v>
      </c>
      <c r="P25" s="15" t="s">
        <v>1294</v>
      </c>
      <c r="Q25" s="16">
        <v>3</v>
      </c>
      <c r="R25" s="15" t="s">
        <v>1391</v>
      </c>
      <c r="S25" s="16">
        <v>1</v>
      </c>
      <c r="T25" s="15"/>
      <c r="U25" s="16"/>
      <c r="V25" s="15" t="s">
        <v>1295</v>
      </c>
      <c r="W25" s="16">
        <v>10</v>
      </c>
      <c r="X25" s="15" t="s">
        <v>1296</v>
      </c>
      <c r="Y25" s="16">
        <v>3</v>
      </c>
      <c r="Z25" s="15" t="s">
        <v>1297</v>
      </c>
      <c r="AA25" s="16">
        <v>2</v>
      </c>
      <c r="AB25" s="15" t="s">
        <v>1298</v>
      </c>
      <c r="AC25" s="16">
        <v>3</v>
      </c>
      <c r="AD25" s="15" t="s">
        <v>1299</v>
      </c>
      <c r="AE25" s="16">
        <v>2</v>
      </c>
      <c r="AF25" s="15" t="s">
        <v>1300</v>
      </c>
      <c r="AG25" s="16">
        <v>3</v>
      </c>
      <c r="AH25" s="15" t="s">
        <v>1392</v>
      </c>
      <c r="AI25" s="16">
        <v>6</v>
      </c>
      <c r="AJ25" s="15" t="s">
        <v>1301</v>
      </c>
      <c r="AK25" s="16">
        <v>1</v>
      </c>
      <c r="AL25" s="15" t="s">
        <v>42</v>
      </c>
      <c r="AM25" s="16">
        <v>9</v>
      </c>
      <c r="AN25" s="15" t="s">
        <v>582</v>
      </c>
      <c r="AO25" s="16">
        <v>13</v>
      </c>
      <c r="AP25" s="15" t="s">
        <v>1302</v>
      </c>
      <c r="AQ25" s="16">
        <v>10</v>
      </c>
      <c r="AR25" s="15" t="s">
        <v>1303</v>
      </c>
      <c r="AS25" s="16">
        <v>8</v>
      </c>
      <c r="AT25" s="15" t="s">
        <v>1304</v>
      </c>
      <c r="AU25" s="16">
        <v>2</v>
      </c>
      <c r="AV25" s="15" t="s">
        <v>1305</v>
      </c>
      <c r="AW25" s="16">
        <v>2</v>
      </c>
      <c r="AX25" s="15" t="s">
        <v>266</v>
      </c>
      <c r="AY25" s="16">
        <v>26</v>
      </c>
      <c r="AZ25" s="15" t="s">
        <v>1306</v>
      </c>
      <c r="BA25" s="16">
        <v>3</v>
      </c>
      <c r="BB25" s="15" t="s">
        <v>1307</v>
      </c>
      <c r="BC25" s="16">
        <v>1</v>
      </c>
      <c r="BD25" s="15" t="s">
        <v>1308</v>
      </c>
      <c r="BE25" s="16">
        <v>8</v>
      </c>
      <c r="BF25" s="15" t="s">
        <v>1309</v>
      </c>
      <c r="BG25" s="16">
        <v>8</v>
      </c>
      <c r="BH25" s="15" t="s">
        <v>1310</v>
      </c>
      <c r="BI25" s="16">
        <v>1</v>
      </c>
      <c r="BJ25" s="15" t="s">
        <v>1311</v>
      </c>
      <c r="BK25" s="16">
        <v>3</v>
      </c>
      <c r="BL25" s="15" t="s">
        <v>569</v>
      </c>
      <c r="BM25" s="16">
        <v>14</v>
      </c>
      <c r="BN25" s="15" t="s">
        <v>510</v>
      </c>
      <c r="BO25" s="16">
        <v>15</v>
      </c>
      <c r="BP25" s="15" t="s">
        <v>158</v>
      </c>
      <c r="BQ25" s="16">
        <v>42</v>
      </c>
      <c r="BR25" s="15" t="s">
        <v>382</v>
      </c>
      <c r="BS25" s="16">
        <v>21</v>
      </c>
      <c r="BT25" s="15" t="s">
        <v>1312</v>
      </c>
      <c r="BU25" s="16">
        <v>10</v>
      </c>
      <c r="BV25" s="15" t="s">
        <v>1313</v>
      </c>
      <c r="BW25" s="16">
        <v>5</v>
      </c>
      <c r="BX25" s="15" t="s">
        <v>1314</v>
      </c>
      <c r="BY25" s="16">
        <v>6</v>
      </c>
      <c r="BZ25" s="15" t="s">
        <v>1315</v>
      </c>
      <c r="CA25" s="16">
        <v>3</v>
      </c>
      <c r="CB25" s="15" t="s">
        <v>1316</v>
      </c>
      <c r="CC25" s="16">
        <v>5</v>
      </c>
      <c r="CD25" s="15" t="s">
        <v>1317</v>
      </c>
      <c r="CE25" s="16">
        <v>3</v>
      </c>
      <c r="CF25" s="15" t="s">
        <v>654</v>
      </c>
      <c r="CG25" s="16">
        <v>12</v>
      </c>
      <c r="CH25" s="15" t="s">
        <v>174</v>
      </c>
      <c r="CI25" s="16">
        <v>37</v>
      </c>
      <c r="CJ25" s="15" t="s">
        <v>167</v>
      </c>
      <c r="CK25" s="16">
        <v>43</v>
      </c>
      <c r="CL25" s="15" t="s">
        <v>272</v>
      </c>
      <c r="CM25" s="16">
        <v>25</v>
      </c>
      <c r="CN25" s="15" t="s">
        <v>1231</v>
      </c>
      <c r="CO25" s="16">
        <v>5</v>
      </c>
      <c r="CP25" s="15" t="s">
        <v>638</v>
      </c>
      <c r="CQ25" s="16">
        <v>12</v>
      </c>
      <c r="CR25" s="15" t="s">
        <v>689</v>
      </c>
      <c r="CS25" s="16">
        <v>11</v>
      </c>
      <c r="CT25" s="15" t="s">
        <v>1319</v>
      </c>
      <c r="CU25" s="16">
        <v>6</v>
      </c>
    </row>
    <row r="26" spans="1:99" s="111" customFormat="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</row>
    <row r="27" spans="1:99" x14ac:dyDescent="0.35">
      <c r="B27" s="150"/>
      <c r="C27" s="150"/>
      <c r="D27" s="150"/>
      <c r="E27" s="150"/>
      <c r="F27" s="150"/>
      <c r="G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</row>
    <row r="28" spans="1:99" x14ac:dyDescent="0.35">
      <c r="A28" s="67" t="s">
        <v>1419</v>
      </c>
      <c r="B28" s="150"/>
      <c r="C28" s="150"/>
      <c r="D28" s="150"/>
      <c r="E28" s="150"/>
      <c r="F28" s="150"/>
      <c r="G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</row>
    <row r="29" spans="1:99" x14ac:dyDescent="0.35">
      <c r="B29" s="150"/>
      <c r="C29" s="150"/>
      <c r="D29" s="150"/>
      <c r="E29" s="150"/>
      <c r="F29" s="150"/>
      <c r="G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</row>
    <row r="30" spans="1:99" x14ac:dyDescent="0.35">
      <c r="B30" s="150"/>
      <c r="C30" s="150"/>
      <c r="D30" s="150"/>
      <c r="E30" s="150"/>
      <c r="F30" s="150"/>
      <c r="G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</row>
    <row r="31" spans="1:99" x14ac:dyDescent="0.35">
      <c r="B31" s="150"/>
      <c r="C31" s="150"/>
      <c r="D31" s="150"/>
      <c r="E31" s="150"/>
      <c r="F31" s="150"/>
      <c r="G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</row>
    <row r="32" spans="1:99" x14ac:dyDescent="0.35">
      <c r="B32" s="150"/>
      <c r="C32" s="150"/>
      <c r="D32" s="150"/>
      <c r="E32" s="150"/>
      <c r="F32" s="150"/>
      <c r="G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</row>
    <row r="33" spans="2:65" x14ac:dyDescent="0.35">
      <c r="B33" s="150"/>
      <c r="C33" s="150"/>
      <c r="D33" s="150"/>
      <c r="E33" s="150"/>
      <c r="F33" s="150"/>
      <c r="G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</row>
    <row r="34" spans="2:65" x14ac:dyDescent="0.35">
      <c r="B34" s="150"/>
      <c r="C34" s="150"/>
      <c r="D34" s="150"/>
      <c r="E34" s="150"/>
      <c r="F34" s="150"/>
      <c r="G34" s="150"/>
      <c r="AQ34" s="151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</row>
    <row r="35" spans="2:65" x14ac:dyDescent="0.35">
      <c r="B35" s="150"/>
      <c r="C35" s="150"/>
      <c r="D35" s="150"/>
      <c r="E35" s="150"/>
      <c r="F35" s="150"/>
      <c r="G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</row>
    <row r="36" spans="2:65" x14ac:dyDescent="0.35">
      <c r="BH36" s="150"/>
      <c r="BI36" s="150"/>
    </row>
  </sheetData>
  <mergeCells count="62">
    <mergeCell ref="A5:A9"/>
    <mergeCell ref="R8:S8"/>
    <mergeCell ref="T8:U8"/>
    <mergeCell ref="BF8:BG8"/>
    <mergeCell ref="X8:Y8"/>
    <mergeCell ref="Z8:AA8"/>
    <mergeCell ref="AB8:AC8"/>
    <mergeCell ref="AL8:AM8"/>
    <mergeCell ref="AN8:AO8"/>
    <mergeCell ref="AP8:AQ8"/>
    <mergeCell ref="AR8:AS8"/>
    <mergeCell ref="AX8:AY8"/>
    <mergeCell ref="AZ8:BA8"/>
    <mergeCell ref="BB8:BC8"/>
    <mergeCell ref="BD8:BE8"/>
    <mergeCell ref="D8:E8"/>
    <mergeCell ref="BV7:BW8"/>
    <mergeCell ref="BX7:BY8"/>
    <mergeCell ref="BZ7:CA8"/>
    <mergeCell ref="CB7:CC8"/>
    <mergeCell ref="CD7:CE8"/>
    <mergeCell ref="F8:G8"/>
    <mergeCell ref="H8:I8"/>
    <mergeCell ref="J8:K8"/>
    <mergeCell ref="BT7:BU8"/>
    <mergeCell ref="AX7:BC7"/>
    <mergeCell ref="BD7:BI7"/>
    <mergeCell ref="BJ7:BK8"/>
    <mergeCell ref="BL7:BM8"/>
    <mergeCell ref="V8:W8"/>
    <mergeCell ref="BP7:BQ8"/>
    <mergeCell ref="BR7:BS8"/>
    <mergeCell ref="BH8:BI8"/>
    <mergeCell ref="L8:M8"/>
    <mergeCell ref="N8:O8"/>
    <mergeCell ref="P8:Q8"/>
    <mergeCell ref="CB6:CE6"/>
    <mergeCell ref="CF6:CG8"/>
    <mergeCell ref="CH6:CQ6"/>
    <mergeCell ref="CR6:CS8"/>
    <mergeCell ref="CT6:CU8"/>
    <mergeCell ref="CP7:CQ8"/>
    <mergeCell ref="CH7:CI8"/>
    <mergeCell ref="CJ7:CK8"/>
    <mergeCell ref="CL7:CM8"/>
    <mergeCell ref="CN7:CO8"/>
    <mergeCell ref="BV6:CA6"/>
    <mergeCell ref="AJ7:AK8"/>
    <mergeCell ref="AL7:AS7"/>
    <mergeCell ref="AT7:AU8"/>
    <mergeCell ref="AV7:AW8"/>
    <mergeCell ref="B6:AS6"/>
    <mergeCell ref="AT6:AW6"/>
    <mergeCell ref="AX6:BM6"/>
    <mergeCell ref="BN6:BO8"/>
    <mergeCell ref="BP6:BU6"/>
    <mergeCell ref="B7:O7"/>
    <mergeCell ref="P7:AC7"/>
    <mergeCell ref="AD7:AE8"/>
    <mergeCell ref="AF7:AG8"/>
    <mergeCell ref="AH7:AI8"/>
    <mergeCell ref="B8:C8"/>
  </mergeCells>
  <hyperlinks>
    <hyperlink ref="L1" location="Índice!B1" display="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Gráficos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Nombres de las calles de la Comunidad de Madrid. 2022</dc:title>
  <dc:creator>Dirección General de Economía. Comunidad de Madrid</dc:creator>
  <cp:keywords>Callejero, Comunidad de Madrid, Viales, Nombres de calles, Tipología de calles</cp:keywords>
  <cp:lastModifiedBy>Dirección General de Economía. Comunidad de Madrid</cp:lastModifiedBy>
  <dcterms:created xsi:type="dcterms:W3CDTF">2021-10-19T15:29:52Z</dcterms:created>
  <dcterms:modified xsi:type="dcterms:W3CDTF">2023-06-14T07:30:49Z</dcterms:modified>
</cp:coreProperties>
</file>