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995" windowWidth="9915" windowHeight="6435" tabRatio="804" activeTab="0"/>
  </bookViews>
  <sheets>
    <sheet name="NOTA" sheetId="1" r:id="rId1"/>
    <sheet name="INDICE" sheetId="2" r:id="rId2"/>
    <sheet name="Tabla 1.1." sheetId="3" r:id="rId3"/>
    <sheet name="Tabla 1.2." sheetId="4" r:id="rId4"/>
    <sheet name="Tabla 1.3." sheetId="5" r:id="rId5"/>
    <sheet name="Tabla 2.1." sheetId="6" r:id="rId6"/>
    <sheet name="Tabla 2.2." sheetId="7" r:id="rId7"/>
    <sheet name="Tabla 2.3" sheetId="8" r:id="rId8"/>
    <sheet name="Tabla 3.1." sheetId="9" r:id="rId9"/>
    <sheet name="Tabla 3.2." sheetId="10" r:id="rId10"/>
    <sheet name="Tabla 4.1." sheetId="11" r:id="rId11"/>
    <sheet name="Tabla 4.2." sheetId="12" r:id="rId12"/>
    <sheet name="Tabla 4.3." sheetId="13" r:id="rId13"/>
    <sheet name="Tabla 5.1." sheetId="14" r:id="rId14"/>
    <sheet name="Tabla 5.2." sheetId="15" r:id="rId15"/>
  </sheets>
  <definedNames>
    <definedName name="_xlnm.Print_Area" localSheetId="1">'INDICE'!$B$1:$B$36</definedName>
    <definedName name="_xlnm.Print_Area" localSheetId="0">'NOTA'!$A$1:$B$33</definedName>
    <definedName name="_xlnm.Print_Area" localSheetId="2">'Tabla 1.1.'!$A$1:$F$78</definedName>
    <definedName name="_xlnm.Print_Area" localSheetId="3">'Tabla 1.2.'!$A$1:$F$45</definedName>
    <definedName name="_xlnm.Print_Area" localSheetId="4">'Tabla 1.3.'!$A$1:$H$30</definedName>
    <definedName name="_xlnm.Print_Area" localSheetId="5">'Tabla 2.1.'!$A$1:$H$74</definedName>
    <definedName name="_xlnm.Print_Area" localSheetId="6">'Tabla 2.2.'!$A$1:$H$27</definedName>
    <definedName name="_xlnm.Print_Area" localSheetId="7">'Tabla 2.3'!$A$1:$G$26</definedName>
    <definedName name="_xlnm.Print_Area" localSheetId="8">'Tabla 3.1.'!$A$1:$I$61</definedName>
    <definedName name="_xlnm.Print_Area" localSheetId="13">'Tabla 5.1.'!$A$1:$H$61</definedName>
    <definedName name="_xlnm.Print_Area" localSheetId="14">'Tabla 5.2.'!$A$1:$H$51</definedName>
    <definedName name="_xlnm.Print_Titles" localSheetId="2">'Tabla 1.1.'!$1:$3</definedName>
    <definedName name="_xlnm.Print_Titles" localSheetId="5">'Tabla 2.1.'!$1:$4</definedName>
    <definedName name="_xlnm.Print_Titles" localSheetId="10">'Tabla 4.1.'!$1:$10</definedName>
    <definedName name="_xlnm.Print_Titles" localSheetId="11">'Tabla 4.2.'!$1:$11</definedName>
    <definedName name="_xlnm.Print_Titles" localSheetId="12">'Tabla 4.3.'!$1:$11</definedName>
    <definedName name="_xlnm.Print_Titles" localSheetId="13">'Tabla 5.1.'!$1:$4</definedName>
  </definedNames>
  <calcPr fullCalcOnLoad="1"/>
</workbook>
</file>

<file path=xl/sharedStrings.xml><?xml version="1.0" encoding="utf-8"?>
<sst xmlns="http://schemas.openxmlformats.org/spreadsheetml/2006/main" count="867" uniqueCount="249">
  <si>
    <t>Total</t>
  </si>
  <si>
    <t>Mujeres</t>
  </si>
  <si>
    <t>Hombres</t>
  </si>
  <si>
    <t>Porcentaje</t>
  </si>
  <si>
    <t>ÍNDICE</t>
  </si>
  <si>
    <t>Personas con discapacidad. Año 2005.</t>
  </si>
  <si>
    <t>TOTAL</t>
  </si>
  <si>
    <t>De 0 a 5 años</t>
  </si>
  <si>
    <t>De 6 A 17 años</t>
  </si>
  <si>
    <t>De 18 a 44 años</t>
  </si>
  <si>
    <t>De 45 a 64 años</t>
  </si>
  <si>
    <t>De 65 y más años</t>
  </si>
  <si>
    <t>Fuente: Dirección General de Servicios Sociales de la Consejería de Familia y Asuntos Sociales de la Comunidad de Madrid.</t>
  </si>
  <si>
    <t>Discapacidad física</t>
  </si>
  <si>
    <t>Discapacidad psíquica</t>
  </si>
  <si>
    <t>Intelectual</t>
  </si>
  <si>
    <t>Enfermedad mental</t>
  </si>
  <si>
    <t>Discapacidad sensorial</t>
  </si>
  <si>
    <t>De 6 a 17 años</t>
  </si>
  <si>
    <t>De 33 a 64</t>
  </si>
  <si>
    <t>De 65 a 74</t>
  </si>
  <si>
    <t>Más de 75</t>
  </si>
  <si>
    <t>Física</t>
  </si>
  <si>
    <t>Psíquica</t>
  </si>
  <si>
    <t>Sensorial</t>
  </si>
  <si>
    <t>Acebeda (la)</t>
  </si>
  <si>
    <t>Ajalvir</t>
  </si>
  <si>
    <t>Alameda del Valle</t>
  </si>
  <si>
    <t>Alamo (el)</t>
  </si>
  <si>
    <t>Alcala de Henares</t>
  </si>
  <si>
    <t>Alcobendas</t>
  </si>
  <si>
    <t>Alcorcon</t>
  </si>
  <si>
    <t>Aldea del Fresno</t>
  </si>
  <si>
    <t>Algete</t>
  </si>
  <si>
    <t>Alpedrete</t>
  </si>
  <si>
    <t>Ambite</t>
  </si>
  <si>
    <t>Anchuelo</t>
  </si>
  <si>
    <t>Aranjuez</t>
  </si>
  <si>
    <t>Arganda del Rey</t>
  </si>
  <si>
    <t>Arroyomolinos</t>
  </si>
  <si>
    <t>Atazar (el)</t>
  </si>
  <si>
    <t>Batres</t>
  </si>
  <si>
    <t>Becerril de la Sierra</t>
  </si>
  <si>
    <t>Belmonte de Tajo</t>
  </si>
  <si>
    <t>Berrueco (el)</t>
  </si>
  <si>
    <t>Berzosa del Lozoya</t>
  </si>
  <si>
    <t>Boadilla del Monte</t>
  </si>
  <si>
    <t>Boalo (el)</t>
  </si>
  <si>
    <t>Braojos</t>
  </si>
  <si>
    <t>Brea de Tajo</t>
  </si>
  <si>
    <t>Brunete</t>
  </si>
  <si>
    <t>Buitrago del Lozoya</t>
  </si>
  <si>
    <t>Bustarviejo</t>
  </si>
  <si>
    <t>Cabanillas de la Sierra</t>
  </si>
  <si>
    <t>Cabrera (la)</t>
  </si>
  <si>
    <t>Cadalso de los Vidrios</t>
  </si>
  <si>
    <t>Camarma de Esteruelas</t>
  </si>
  <si>
    <t>Campo Real</t>
  </si>
  <si>
    <t>Canencia</t>
  </si>
  <si>
    <t>Carabaña</t>
  </si>
  <si>
    <t>Casarrubuelos</t>
  </si>
  <si>
    <t>Cenicientos</t>
  </si>
  <si>
    <t>Cercedilla</t>
  </si>
  <si>
    <t>Cervera de Buitrago</t>
  </si>
  <si>
    <t>Chapineria</t>
  </si>
  <si>
    <t>Chinchon</t>
  </si>
  <si>
    <t>Ciempozuelos</t>
  </si>
  <si>
    <t>Cobeña</t>
  </si>
  <si>
    <t>Collado Mediano</t>
  </si>
  <si>
    <t>Collado Villalba</t>
  </si>
  <si>
    <t>Colmenar de Oreja</t>
  </si>
  <si>
    <t>Colmenar del Arroyo</t>
  </si>
  <si>
    <t>Colmenar Viejo</t>
  </si>
  <si>
    <t>Colmenarejo</t>
  </si>
  <si>
    <t>Corpa</t>
  </si>
  <si>
    <t>Coslada</t>
  </si>
  <si>
    <t>Cubas de la Sagra</t>
  </si>
  <si>
    <t>Daganzo de Arriba</t>
  </si>
  <si>
    <t>Escorial (el)</t>
  </si>
  <si>
    <t>Estremera</t>
  </si>
  <si>
    <t>Fresnedillas de la Oliva</t>
  </si>
  <si>
    <t>Fresno de Torote</t>
  </si>
  <si>
    <t>Fuenlabrada</t>
  </si>
  <si>
    <t>Fuente el Saz de Jarama</t>
  </si>
  <si>
    <t>Fuentidueña de Tajo</t>
  </si>
  <si>
    <t>Galapagar</t>
  </si>
  <si>
    <t>Garganta de los montes</t>
  </si>
  <si>
    <t>Gargantilla del Lozoya y Pinilla de Buitrago</t>
  </si>
  <si>
    <t>Gascones</t>
  </si>
  <si>
    <t>Getafe</t>
  </si>
  <si>
    <t>Griñon</t>
  </si>
  <si>
    <t>Guadalix de la Sierra</t>
  </si>
  <si>
    <t>Guadarrama</t>
  </si>
  <si>
    <t>Horcajo de la Sierra</t>
  </si>
  <si>
    <t>Horcajuelo de la Sierra</t>
  </si>
  <si>
    <t>Hoyo de Manzanares</t>
  </si>
  <si>
    <t>Humanes de Madrid</t>
  </si>
  <si>
    <t>Leganes</t>
  </si>
  <si>
    <t>Loeches</t>
  </si>
  <si>
    <t>Lozoya</t>
  </si>
  <si>
    <t>Lozoyuela-Navas-Sieteiglesias</t>
  </si>
  <si>
    <t>Madrid</t>
  </si>
  <si>
    <t>Majadahonda</t>
  </si>
  <si>
    <t>Manzanares el Real</t>
  </si>
  <si>
    <t>Meco</t>
  </si>
  <si>
    <t>Mejorada del Campo</t>
  </si>
  <si>
    <t>Miraflores de la Sierra</t>
  </si>
  <si>
    <t>Molar (el)</t>
  </si>
  <si>
    <t>Molinos (los)</t>
  </si>
  <si>
    <t>Montejo de la Sierra</t>
  </si>
  <si>
    <t>Moraleja de Enmedio</t>
  </si>
  <si>
    <t>Moralzarzal</t>
  </si>
  <si>
    <t>Morata de Tajuña</t>
  </si>
  <si>
    <t>Mostoles</t>
  </si>
  <si>
    <t>Navacerrada</t>
  </si>
  <si>
    <t>Navalafuente</t>
  </si>
  <si>
    <t>Navalagamella</t>
  </si>
  <si>
    <t>Navalcarnero</t>
  </si>
  <si>
    <t>Navas del Rey</t>
  </si>
  <si>
    <t>Nuevo Baztan</t>
  </si>
  <si>
    <t>Olmeda de las Fuentes</t>
  </si>
  <si>
    <t>Orusco de Tajuña</t>
  </si>
  <si>
    <t>Paracuellos de jarama</t>
  </si>
  <si>
    <t>Parla</t>
  </si>
  <si>
    <t>Patones</t>
  </si>
  <si>
    <t>Pedrezuela</t>
  </si>
  <si>
    <t>Pelayos de la Presa</t>
  </si>
  <si>
    <t>Perales de Taju/a</t>
  </si>
  <si>
    <t>Pezuela de las Torres</t>
  </si>
  <si>
    <t>Piñuecar-Gandullas</t>
  </si>
  <si>
    <t>Pinilla del Valle</t>
  </si>
  <si>
    <t>Pinto</t>
  </si>
  <si>
    <t>Pozuelo de Alarcon</t>
  </si>
  <si>
    <t>Pozuelo del Rey</t>
  </si>
  <si>
    <t>Pradena del Rincon</t>
  </si>
  <si>
    <t>Puebla de la Sierra</t>
  </si>
  <si>
    <t>Puentes Viejas</t>
  </si>
  <si>
    <t>Quijorna</t>
  </si>
  <si>
    <t>Rascafria</t>
  </si>
  <si>
    <t>Redueña</t>
  </si>
  <si>
    <t>Ribatejada</t>
  </si>
  <si>
    <t>Rivas-Vaciamadrid</t>
  </si>
  <si>
    <t>Robledo de Chavela</t>
  </si>
  <si>
    <t>Robregordo</t>
  </si>
  <si>
    <t>Rozas de Madrid (las)</t>
  </si>
  <si>
    <t>Rozas de Puerto Real</t>
  </si>
  <si>
    <t>San Agustin del Guadalix</t>
  </si>
  <si>
    <t>San Fernando de Henares</t>
  </si>
  <si>
    <t>San Lorenzo de el Escorial</t>
  </si>
  <si>
    <t>San Martin de la Vega</t>
  </si>
  <si>
    <t>San Martin de Valdeiglesias</t>
  </si>
  <si>
    <t>San Sebastian de los Reyes</t>
  </si>
  <si>
    <t>Santa Maria de la Alameda</t>
  </si>
  <si>
    <t>Santorcaz</t>
  </si>
  <si>
    <t>Santos de la Humosa (los)</t>
  </si>
  <si>
    <t>Serna del Monte (la)</t>
  </si>
  <si>
    <t>Serranillos del Valle</t>
  </si>
  <si>
    <t>Sevilla la Nueva</t>
  </si>
  <si>
    <t>Soto del Real</t>
  </si>
  <si>
    <t>Talamanca de Jarama</t>
  </si>
  <si>
    <t>Tielmes</t>
  </si>
  <si>
    <t>Titulcia</t>
  </si>
  <si>
    <t>Torrejon de Ardoz</t>
  </si>
  <si>
    <t>Torrejon de la Calzada</t>
  </si>
  <si>
    <t>Torrejon de Velasco</t>
  </si>
  <si>
    <t>Torrelaguna</t>
  </si>
  <si>
    <t>Torrelodones</t>
  </si>
  <si>
    <t>Torremocha de Jarama</t>
  </si>
  <si>
    <t>Torres de la Alameda</t>
  </si>
  <si>
    <t>Tres Cantos</t>
  </si>
  <si>
    <t>Valdaracete</t>
  </si>
  <si>
    <t>Valdeavero</t>
  </si>
  <si>
    <t>Valdelaguna</t>
  </si>
  <si>
    <t>Valdemanco</t>
  </si>
  <si>
    <t>Valdemaqueda</t>
  </si>
  <si>
    <t>Valdemorillo</t>
  </si>
  <si>
    <t>Valdemoro</t>
  </si>
  <si>
    <t>Valdeolmos-Alalpardo</t>
  </si>
  <si>
    <t>Valdepielagos</t>
  </si>
  <si>
    <t>Valdetorres de Jarama</t>
  </si>
  <si>
    <t>Valdilecha</t>
  </si>
  <si>
    <t>Valverde de Alcala</t>
  </si>
  <si>
    <t>Velilla de san Antonio</t>
  </si>
  <si>
    <t>Vellon (el)</t>
  </si>
  <si>
    <t>Venturada</t>
  </si>
  <si>
    <t>Villa del Prado</t>
  </si>
  <si>
    <t>Villaconejos</t>
  </si>
  <si>
    <t>Villalbilla</t>
  </si>
  <si>
    <t>Villamanrique de Tajo</t>
  </si>
  <si>
    <t>Villamanta</t>
  </si>
  <si>
    <t>Villamantilla</t>
  </si>
  <si>
    <t>Villanueva de la Cañada</t>
  </si>
  <si>
    <t>Villanueva de Perales</t>
  </si>
  <si>
    <t>Villanueva del Pardillo</t>
  </si>
  <si>
    <t>Villar del Olmo</t>
  </si>
  <si>
    <t>Villarejo de Salvanes</t>
  </si>
  <si>
    <t>Villaviciosa de Odon</t>
  </si>
  <si>
    <t>Villavieja del Lozoya</t>
  </si>
  <si>
    <t>Zarzalejo</t>
  </si>
  <si>
    <t>Robledillo de la Jara</t>
  </si>
  <si>
    <t>De 0 a 64 años</t>
  </si>
  <si>
    <t>65 y más años</t>
  </si>
  <si>
    <t>Norte</t>
  </si>
  <si>
    <t>Oeste</t>
  </si>
  <si>
    <t>Sur</t>
  </si>
  <si>
    <t>Este</t>
  </si>
  <si>
    <t>Población con discapacidad</t>
  </si>
  <si>
    <t>Tasa por 1.000 habitantes</t>
  </si>
  <si>
    <t>Menores de 65 años</t>
  </si>
  <si>
    <t>Población total</t>
  </si>
  <si>
    <t>Unidades: Personas y porcentajes.</t>
  </si>
  <si>
    <t>Unidades: Personas.</t>
  </si>
  <si>
    <t>Unidades: Personas y tasas.</t>
  </si>
  <si>
    <t xml:space="preserve">1.1. Personas con discapacidad por grupos de edad y por tipología según sexo. </t>
  </si>
  <si>
    <t>Grupos de edad</t>
  </si>
  <si>
    <t>Tipología</t>
  </si>
  <si>
    <t>1.2. Personas con discapacidad menores 65 años por tipología según sexo.</t>
  </si>
  <si>
    <t>1.3. Personas con discapacidad menores 65 años por grupos de edad y sexo según tipología.</t>
  </si>
  <si>
    <t>1. Tipología de la discapacidad.</t>
  </si>
  <si>
    <t>2. Grado de minusvalía.</t>
  </si>
  <si>
    <t>3. Personas gravemente afectadas.</t>
  </si>
  <si>
    <t>4. Municipios.</t>
  </si>
  <si>
    <t>2.1. Personas con discapacidad por grado de minusvalía según tipología.</t>
  </si>
  <si>
    <t>2.2. Personas con discapacidad menores 65 años por grado de minusvalía y sexo según tipología.</t>
  </si>
  <si>
    <t>2.3. Personas con discapacidad menores 65 años por grado de minusvalía y sexo según grupos de edad.</t>
  </si>
  <si>
    <t>4.1. Personas con discapacidad por municipios de la comunidad de madrid en 2005 según diversas variables.</t>
  </si>
  <si>
    <t>4.2. Personas con discapacidad en 2005 por municipios según tipología y sexo.</t>
  </si>
  <si>
    <t>4.3. Personas con discapacidad menores de 65 años en 2005 por municipios según tipología y sexo.</t>
  </si>
  <si>
    <t>5.1. Personas y menores de 65 años con discapacidad según áreas de servicios sociales.</t>
  </si>
  <si>
    <t>5.2. Personas con discapacidad menores de 65 años según áreas y tipología.</t>
  </si>
  <si>
    <t>5. Áreas de Servicios Sociales.</t>
  </si>
  <si>
    <t>% Horizontales</t>
  </si>
  <si>
    <t>% Verticales</t>
  </si>
  <si>
    <t>% respecto al total de discapacitados.</t>
  </si>
  <si>
    <t>Unidades: Personas y porcentaje.</t>
  </si>
  <si>
    <t>Hiruela (La)</t>
  </si>
  <si>
    <t>Madarcos</t>
  </si>
  <si>
    <t>Navarredonda y San Mamés</t>
  </si>
  <si>
    <t>Somosierra</t>
  </si>
  <si>
    <t>1. Tipología de la discapacidad. Año 2005.</t>
  </si>
  <si>
    <t>2. Grado de minusvalía. Año 2005.</t>
  </si>
  <si>
    <t>3. Personas gravemente afectadas. Año 2005.</t>
  </si>
  <si>
    <t>4. Municipios. Año 2005.</t>
  </si>
  <si>
    <t>5. Áreas de Servicios Sociales. Año 2005.</t>
  </si>
  <si>
    <t>* Los datos de población son los relativos al Padrón Municipal de Habitantes a 1 de enero de 2005.</t>
  </si>
  <si>
    <r>
      <t>3.1. Personas con discapacidad gravemente afectadas</t>
    </r>
    <r>
      <rPr>
        <b/>
        <vertAlign val="superscript"/>
        <sz val="12"/>
        <rFont val="Arial"/>
        <family val="2"/>
      </rPr>
      <t>*</t>
    </r>
    <r>
      <rPr>
        <b/>
        <sz val="12"/>
        <rFont val="Arial"/>
        <family val="2"/>
      </rPr>
      <t xml:space="preserve"> por grupos de edad y sexo según tipología.</t>
    </r>
  </si>
  <si>
    <t>* Personas gravemente afectadas: Aquellos que presentan más del 74% de minusvalía y necesitan ayuda de tercera persona.</t>
  </si>
  <si>
    <t>3.2. Personas con discapacidad gravemente afectadas* menores de 65 años grupos de edad y sexo según areas.</t>
  </si>
  <si>
    <t>Población 2005*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</si>
</sst>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.0"/>
    <numFmt numFmtId="169" formatCode="0.0"/>
  </numFmts>
  <fonts count="19">
    <font>
      <sz val="10"/>
      <name val="Arial"/>
      <family val="0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b/>
      <sz val="14"/>
      <name val="Arial"/>
      <family val="2"/>
    </font>
    <font>
      <sz val="9"/>
      <name val="Arial"/>
      <family val="2"/>
    </font>
    <font>
      <b/>
      <u val="single"/>
      <sz val="13"/>
      <name val="Arial"/>
      <family val="2"/>
    </font>
    <font>
      <b/>
      <sz val="12"/>
      <name val="Arial"/>
      <family val="2"/>
    </font>
    <font>
      <i/>
      <sz val="8"/>
      <name val="Arial"/>
      <family val="2"/>
    </font>
    <font>
      <sz val="8"/>
      <name val="Arial"/>
      <family val="0"/>
    </font>
    <font>
      <u val="single"/>
      <sz val="10"/>
      <color indexed="36"/>
      <name val="Arial"/>
      <family val="0"/>
    </font>
    <font>
      <sz val="7"/>
      <name val="Arial"/>
      <family val="0"/>
    </font>
    <font>
      <b/>
      <vertAlign val="superscript"/>
      <sz val="12"/>
      <name val="Arial"/>
      <family val="2"/>
    </font>
    <font>
      <b/>
      <sz val="18"/>
      <color indexed="10"/>
      <name val="Arial"/>
      <family val="2"/>
    </font>
    <font>
      <b/>
      <sz val="13"/>
      <name val="Arial"/>
      <family val="0"/>
    </font>
    <font>
      <b/>
      <sz val="13"/>
      <color indexed="12"/>
      <name val="Arial"/>
      <family val="0"/>
    </font>
    <font>
      <b/>
      <sz val="10"/>
      <color indexed="12"/>
      <name val="Arial"/>
      <family val="0"/>
    </font>
    <font>
      <u val="single"/>
      <sz val="10"/>
      <name val="Arial"/>
      <family val="2"/>
    </font>
    <font>
      <sz val="10"/>
      <color indexed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2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2" borderId="0" xfId="0" applyFill="1" applyBorder="1" applyAlignment="1">
      <alignment/>
    </xf>
    <xf numFmtId="168" fontId="4" fillId="2" borderId="1" xfId="0" applyNumberFormat="1" applyFont="1" applyFill="1" applyBorder="1" applyAlignment="1">
      <alignment/>
    </xf>
    <xf numFmtId="0" fontId="0" fillId="2" borderId="1" xfId="0" applyFill="1" applyBorder="1" applyAlignment="1">
      <alignment/>
    </xf>
    <xf numFmtId="168" fontId="5" fillId="2" borderId="0" xfId="0" applyNumberFormat="1" applyFont="1" applyFill="1" applyAlignment="1">
      <alignment/>
    </xf>
    <xf numFmtId="168" fontId="4" fillId="2" borderId="0" xfId="0" applyNumberFormat="1" applyFont="1" applyFill="1" applyAlignment="1">
      <alignment/>
    </xf>
    <xf numFmtId="168" fontId="6" fillId="2" borderId="0" xfId="0" applyNumberFormat="1" applyFont="1" applyFill="1" applyBorder="1" applyAlignment="1">
      <alignment vertical="center"/>
    </xf>
    <xf numFmtId="168" fontId="4" fillId="2" borderId="0" xfId="0" applyNumberFormat="1" applyFont="1" applyFill="1" applyBorder="1" applyAlignment="1">
      <alignment/>
    </xf>
    <xf numFmtId="0" fontId="0" fillId="2" borderId="2" xfId="0" applyFont="1" applyFill="1" applyBorder="1" applyAlignment="1">
      <alignment vertical="top"/>
    </xf>
    <xf numFmtId="168" fontId="0" fillId="2" borderId="2" xfId="0" applyNumberFormat="1" applyFont="1" applyFill="1" applyBorder="1" applyAlignment="1">
      <alignment vertical="top"/>
    </xf>
    <xf numFmtId="168" fontId="0" fillId="2" borderId="2" xfId="0" applyNumberFormat="1" applyFont="1" applyFill="1" applyBorder="1" applyAlignment="1">
      <alignment vertical="top" wrapText="1"/>
    </xf>
    <xf numFmtId="168" fontId="0" fillId="2" borderId="2" xfId="0" applyNumberFormat="1" applyFont="1" applyFill="1" applyBorder="1" applyAlignment="1">
      <alignment horizontal="left" vertical="top" wrapText="1"/>
    </xf>
    <xf numFmtId="0" fontId="1" fillId="2" borderId="0" xfId="0" applyFont="1" applyFill="1" applyBorder="1" applyAlignment="1">
      <alignment vertical="top"/>
    </xf>
    <xf numFmtId="168" fontId="0" fillId="2" borderId="0" xfId="0" applyNumberFormat="1" applyFont="1" applyFill="1" applyBorder="1" applyAlignment="1">
      <alignment/>
    </xf>
    <xf numFmtId="168" fontId="0" fillId="2" borderId="0" xfId="0" applyNumberFormat="1" applyFont="1" applyFill="1" applyBorder="1" applyAlignment="1">
      <alignment wrapText="1"/>
    </xf>
    <xf numFmtId="168" fontId="0" fillId="2" borderId="0" xfId="0" applyNumberFormat="1" applyFont="1" applyFill="1" applyAlignment="1">
      <alignment/>
    </xf>
    <xf numFmtId="0" fontId="0" fillId="2" borderId="0" xfId="0" applyFont="1" applyFill="1" applyBorder="1" applyAlignment="1">
      <alignment horizontal="left" vertical="center" wrapText="1"/>
    </xf>
    <xf numFmtId="0" fontId="0" fillId="2" borderId="0" xfId="0" applyFont="1" applyFill="1" applyAlignment="1">
      <alignment/>
    </xf>
    <xf numFmtId="0" fontId="4" fillId="2" borderId="0" xfId="0" applyFont="1" applyFill="1" applyBorder="1" applyAlignment="1">
      <alignment/>
    </xf>
    <xf numFmtId="0" fontId="3" fillId="2" borderId="1" xfId="0" applyFont="1" applyFill="1" applyBorder="1" applyAlignment="1">
      <alignment/>
    </xf>
    <xf numFmtId="0" fontId="0" fillId="2" borderId="3" xfId="0" applyFill="1" applyBorder="1" applyAlignment="1">
      <alignment/>
    </xf>
    <xf numFmtId="168" fontId="0" fillId="2" borderId="2" xfId="0" applyNumberFormat="1" applyFont="1" applyFill="1" applyBorder="1" applyAlignment="1">
      <alignment horizontal="left" vertical="top"/>
    </xf>
    <xf numFmtId="168" fontId="1" fillId="2" borderId="0" xfId="0" applyNumberFormat="1" applyFont="1" applyFill="1" applyBorder="1" applyAlignment="1">
      <alignment horizontal="right" vertical="top"/>
    </xf>
    <xf numFmtId="168" fontId="1" fillId="2" borderId="0" xfId="0" applyNumberFormat="1" applyFont="1" applyFill="1" applyBorder="1" applyAlignment="1">
      <alignment horizontal="right" vertical="top" wrapText="1"/>
    </xf>
    <xf numFmtId="0" fontId="0" fillId="2" borderId="0" xfId="0" applyFill="1" applyAlignment="1">
      <alignment horizontal="right"/>
    </xf>
    <xf numFmtId="168" fontId="0" fillId="2" borderId="0" xfId="0" applyNumberFormat="1" applyFont="1" applyFill="1" applyAlignment="1">
      <alignment horizontal="right"/>
    </xf>
    <xf numFmtId="0" fontId="6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168" fontId="0" fillId="2" borderId="0" xfId="0" applyNumberFormat="1" applyFont="1" applyFill="1" applyAlignment="1">
      <alignment/>
    </xf>
    <xf numFmtId="0" fontId="0" fillId="2" borderId="0" xfId="0" applyFont="1" applyFill="1" applyAlignment="1">
      <alignment/>
    </xf>
    <xf numFmtId="3" fontId="0" fillId="2" borderId="0" xfId="0" applyNumberFormat="1" applyFont="1" applyFill="1" applyBorder="1" applyAlignment="1">
      <alignment horizontal="right"/>
    </xf>
    <xf numFmtId="3" fontId="0" fillId="2" borderId="0" xfId="0" applyNumberFormat="1" applyFont="1" applyFill="1" applyAlignment="1">
      <alignment horizontal="right"/>
    </xf>
    <xf numFmtId="168" fontId="6" fillId="2" borderId="0" xfId="0" applyNumberFormat="1" applyFont="1" applyFill="1" applyBorder="1" applyAlignment="1">
      <alignment/>
    </xf>
    <xf numFmtId="0" fontId="2" fillId="2" borderId="0" xfId="15" applyFill="1" applyBorder="1" applyAlignment="1">
      <alignment horizontal="center"/>
    </xf>
    <xf numFmtId="0" fontId="0" fillId="2" borderId="0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12" fillId="2" borderId="4" xfId="0" applyFont="1" applyFill="1" applyBorder="1" applyAlignment="1">
      <alignment horizontal="left" wrapText="1"/>
    </xf>
    <xf numFmtId="0" fontId="12" fillId="2" borderId="5" xfId="0" applyFont="1" applyFill="1" applyBorder="1" applyAlignment="1">
      <alignment wrapText="1"/>
    </xf>
    <xf numFmtId="0" fontId="0" fillId="2" borderId="0" xfId="0" applyFont="1" applyFill="1" applyBorder="1" applyAlignment="1">
      <alignment/>
    </xf>
    <xf numFmtId="168" fontId="13" fillId="2" borderId="0" xfId="0" applyNumberFormat="1" applyFont="1" applyFill="1" applyBorder="1" applyAlignment="1">
      <alignment/>
    </xf>
    <xf numFmtId="168" fontId="4" fillId="2" borderId="0" xfId="0" applyNumberFormat="1" applyFont="1" applyFill="1" applyBorder="1" applyAlignment="1">
      <alignment/>
    </xf>
    <xf numFmtId="0" fontId="0" fillId="2" borderId="0" xfId="0" applyFont="1" applyFill="1" applyBorder="1" applyAlignment="1">
      <alignment/>
    </xf>
    <xf numFmtId="168" fontId="6" fillId="2" borderId="0" xfId="0" applyNumberFormat="1" applyFont="1" applyFill="1" applyBorder="1" applyAlignment="1">
      <alignment vertical="center"/>
    </xf>
    <xf numFmtId="0" fontId="1" fillId="2" borderId="0" xfId="0" applyFont="1" applyFill="1" applyBorder="1" applyAlignment="1">
      <alignment/>
    </xf>
    <xf numFmtId="168" fontId="14" fillId="2" borderId="0" xfId="0" applyNumberFormat="1" applyFont="1" applyFill="1" applyBorder="1" applyAlignment="1">
      <alignment wrapText="1"/>
    </xf>
    <xf numFmtId="168" fontId="15" fillId="2" borderId="0" xfId="0" applyNumberFormat="1" applyFont="1" applyFill="1" applyBorder="1" applyAlignment="1">
      <alignment wrapText="1"/>
    </xf>
    <xf numFmtId="0" fontId="15" fillId="2" borderId="0" xfId="0" applyFont="1" applyFill="1" applyBorder="1" applyAlignment="1">
      <alignment wrapText="1"/>
    </xf>
    <xf numFmtId="0" fontId="14" fillId="2" borderId="0" xfId="0" applyFont="1" applyFill="1" applyBorder="1" applyAlignment="1">
      <alignment wrapText="1"/>
    </xf>
    <xf numFmtId="0" fontId="15" fillId="2" borderId="0" xfId="0" applyFont="1" applyFill="1" applyBorder="1" applyAlignment="1">
      <alignment vertical="center" wrapText="1"/>
    </xf>
    <xf numFmtId="0" fontId="1" fillId="2" borderId="0" xfId="0" applyFont="1" applyFill="1" applyAlignment="1">
      <alignment/>
    </xf>
    <xf numFmtId="0" fontId="1" fillId="2" borderId="0" xfId="0" applyFont="1" applyFill="1" applyBorder="1" applyAlignment="1">
      <alignment/>
    </xf>
    <xf numFmtId="0" fontId="1" fillId="2" borderId="0" xfId="0" applyFont="1" applyFill="1" applyBorder="1" applyAlignment="1">
      <alignment horizontal="left" vertical="center" wrapText="1"/>
    </xf>
    <xf numFmtId="0" fontId="1" fillId="2" borderId="6" xfId="0" applyFont="1" applyFill="1" applyBorder="1" applyAlignment="1">
      <alignment/>
    </xf>
    <xf numFmtId="0" fontId="1" fillId="2" borderId="7" xfId="0" applyFont="1" applyFill="1" applyBorder="1" applyAlignment="1">
      <alignment/>
    </xf>
    <xf numFmtId="0" fontId="1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12" fillId="2" borderId="5" xfId="0" applyFont="1" applyFill="1" applyBorder="1" applyAlignment="1">
      <alignment wrapText="1"/>
    </xf>
    <xf numFmtId="0" fontId="12" fillId="2" borderId="8" xfId="0" applyFont="1" applyFill="1" applyBorder="1" applyAlignment="1">
      <alignment wrapText="1"/>
    </xf>
    <xf numFmtId="168" fontId="0" fillId="2" borderId="2" xfId="0" applyNumberFormat="1" applyFont="1" applyFill="1" applyBorder="1" applyAlignment="1">
      <alignment horizontal="center" vertical="top" wrapText="1"/>
    </xf>
    <xf numFmtId="0" fontId="2" fillId="2" borderId="0" xfId="15" applyFill="1" applyBorder="1" applyAlignment="1">
      <alignment horizontal="right"/>
    </xf>
    <xf numFmtId="168" fontId="0" fillId="2" borderId="2" xfId="0" applyNumberFormat="1" applyFont="1" applyFill="1" applyBorder="1" applyAlignment="1">
      <alignment horizontal="center" vertical="top"/>
    </xf>
    <xf numFmtId="168" fontId="0" fillId="2" borderId="0" xfId="0" applyNumberFormat="1" applyFont="1" applyFill="1" applyAlignment="1">
      <alignment horizontal="center"/>
    </xf>
    <xf numFmtId="168" fontId="1" fillId="2" borderId="0" xfId="0" applyNumberFormat="1" applyFont="1" applyFill="1" applyAlignment="1">
      <alignment horizontal="center"/>
    </xf>
    <xf numFmtId="0" fontId="0" fillId="2" borderId="0" xfId="0" applyFont="1" applyFill="1" applyBorder="1" applyAlignment="1">
      <alignment vertical="top"/>
    </xf>
    <xf numFmtId="168" fontId="0" fillId="2" borderId="0" xfId="0" applyNumberFormat="1" applyFont="1" applyFill="1" applyBorder="1" applyAlignment="1">
      <alignment vertical="top"/>
    </xf>
    <xf numFmtId="168" fontId="0" fillId="2" borderId="0" xfId="0" applyNumberFormat="1" applyFont="1" applyFill="1" applyBorder="1" applyAlignment="1">
      <alignment horizontal="left" vertical="top" wrapText="1"/>
    </xf>
    <xf numFmtId="3" fontId="0" fillId="2" borderId="0" xfId="0" applyNumberFormat="1" applyFont="1" applyFill="1" applyAlignment="1">
      <alignment/>
    </xf>
    <xf numFmtId="3" fontId="0" fillId="2" borderId="0" xfId="0" applyNumberFormat="1" applyFont="1" applyFill="1" applyBorder="1" applyAlignment="1">
      <alignment vertical="top"/>
    </xf>
    <xf numFmtId="3" fontId="0" fillId="2" borderId="0" xfId="0" applyNumberFormat="1" applyFont="1" applyFill="1" applyBorder="1" applyAlignment="1">
      <alignment/>
    </xf>
    <xf numFmtId="3" fontId="0" fillId="2" borderId="0" xfId="0" applyNumberFormat="1" applyFont="1" applyFill="1" applyAlignment="1">
      <alignment/>
    </xf>
    <xf numFmtId="0" fontId="0" fillId="2" borderId="0" xfId="0" applyFill="1" applyAlignment="1">
      <alignment horizontal="left" indent="1"/>
    </xf>
    <xf numFmtId="168" fontId="0" fillId="2" borderId="0" xfId="0" applyNumberFormat="1" applyFont="1" applyFill="1" applyBorder="1" applyAlignment="1">
      <alignment horizontal="left" indent="1"/>
    </xf>
    <xf numFmtId="168" fontId="0" fillId="2" borderId="0" xfId="0" applyNumberFormat="1" applyFont="1" applyFill="1" applyBorder="1" applyAlignment="1">
      <alignment horizontal="left" wrapText="1" indent="1"/>
    </xf>
    <xf numFmtId="0" fontId="0" fillId="2" borderId="0" xfId="0" applyFont="1" applyFill="1" applyBorder="1" applyAlignment="1">
      <alignment horizontal="left" vertical="center" wrapText="1" indent="1"/>
    </xf>
    <xf numFmtId="0" fontId="0" fillId="2" borderId="0" xfId="0" applyFont="1" applyFill="1" applyBorder="1" applyAlignment="1">
      <alignment/>
    </xf>
    <xf numFmtId="168" fontId="0" fillId="2" borderId="0" xfId="0" applyNumberFormat="1" applyFont="1" applyFill="1" applyBorder="1" applyAlignment="1">
      <alignment horizontal="left" vertical="top"/>
    </xf>
    <xf numFmtId="0" fontId="0" fillId="2" borderId="0" xfId="0" applyFont="1" applyFill="1" applyAlignment="1">
      <alignment horizontal="left" indent="1"/>
    </xf>
    <xf numFmtId="0" fontId="1" fillId="2" borderId="0" xfId="0" applyFont="1" applyFill="1" applyBorder="1" applyAlignment="1">
      <alignment vertical="top"/>
    </xf>
    <xf numFmtId="3" fontId="0" fillId="2" borderId="0" xfId="0" applyNumberFormat="1" applyFill="1" applyAlignment="1">
      <alignment/>
    </xf>
    <xf numFmtId="168" fontId="0" fillId="2" borderId="9" xfId="0" applyNumberFormat="1" applyFont="1" applyFill="1" applyBorder="1" applyAlignment="1">
      <alignment horizontal="center" vertical="top" wrapText="1"/>
    </xf>
    <xf numFmtId="0" fontId="0" fillId="2" borderId="10" xfId="0" applyFont="1" applyFill="1" applyBorder="1" applyAlignment="1">
      <alignment vertical="top"/>
    </xf>
    <xf numFmtId="0" fontId="0" fillId="2" borderId="11" xfId="0" applyFont="1" applyFill="1" applyBorder="1" applyAlignment="1">
      <alignment vertical="top"/>
    </xf>
    <xf numFmtId="0" fontId="0" fillId="2" borderId="0" xfId="0" applyFont="1" applyFill="1" applyAlignment="1">
      <alignment horizontal="left" wrapText="1" indent="1"/>
    </xf>
    <xf numFmtId="0" fontId="0" fillId="2" borderId="1" xfId="0" applyFont="1" applyFill="1" applyBorder="1" applyAlignment="1">
      <alignment/>
    </xf>
    <xf numFmtId="168" fontId="0" fillId="2" borderId="1" xfId="0" applyNumberFormat="1" applyFont="1" applyFill="1" applyBorder="1" applyAlignment="1">
      <alignment/>
    </xf>
    <xf numFmtId="168" fontId="16" fillId="2" borderId="0" xfId="0" applyNumberFormat="1" applyFont="1" applyFill="1" applyAlignment="1">
      <alignment/>
    </xf>
    <xf numFmtId="0" fontId="0" fillId="2" borderId="3" xfId="0" applyFont="1" applyFill="1" applyBorder="1" applyAlignment="1">
      <alignment/>
    </xf>
    <xf numFmtId="0" fontId="0" fillId="2" borderId="0" xfId="0" applyFont="1" applyFill="1" applyBorder="1" applyAlignment="1">
      <alignment horizontal="left" wrapText="1" indent="1"/>
    </xf>
    <xf numFmtId="168" fontId="16" fillId="2" borderId="1" xfId="0" applyNumberFormat="1" applyFont="1" applyFill="1" applyBorder="1" applyAlignment="1">
      <alignment/>
    </xf>
    <xf numFmtId="0" fontId="0" fillId="2" borderId="2" xfId="0" applyFont="1" applyFill="1" applyBorder="1" applyAlignment="1">
      <alignment horizontal="center" vertical="top" wrapText="1"/>
    </xf>
    <xf numFmtId="0" fontId="0" fillId="2" borderId="0" xfId="0" applyFont="1" applyFill="1" applyBorder="1" applyAlignment="1">
      <alignment horizontal="left" vertical="top" indent="1"/>
    </xf>
    <xf numFmtId="0" fontId="0" fillId="2" borderId="12" xfId="0" applyFont="1" applyFill="1" applyBorder="1" applyAlignment="1">
      <alignment vertical="top"/>
    </xf>
    <xf numFmtId="0" fontId="10" fillId="2" borderId="0" xfId="0" applyFont="1" applyFill="1" applyAlignment="1">
      <alignment/>
    </xf>
    <xf numFmtId="0" fontId="0" fillId="2" borderId="0" xfId="0" applyFont="1" applyFill="1" applyBorder="1" applyAlignment="1">
      <alignment horizontal="center" vertical="top" wrapText="1"/>
    </xf>
    <xf numFmtId="0" fontId="0" fillId="2" borderId="2" xfId="0" applyFont="1" applyFill="1" applyBorder="1" applyAlignment="1">
      <alignment horizontal="center" vertical="center" wrapText="1"/>
    </xf>
    <xf numFmtId="3" fontId="0" fillId="2" borderId="0" xfId="0" applyNumberFormat="1" applyFont="1" applyFill="1" applyBorder="1" applyAlignment="1">
      <alignment horizontal="right" vertical="top"/>
    </xf>
    <xf numFmtId="168" fontId="0" fillId="2" borderId="1" xfId="0" applyNumberFormat="1" applyFont="1" applyFill="1" applyBorder="1" applyAlignment="1">
      <alignment horizontal="center"/>
    </xf>
    <xf numFmtId="168" fontId="0" fillId="2" borderId="3" xfId="0" applyNumberFormat="1" applyFont="1" applyFill="1" applyBorder="1" applyAlignment="1">
      <alignment horizontal="center"/>
    </xf>
    <xf numFmtId="0" fontId="0" fillId="2" borderId="0" xfId="0" applyFont="1" applyFill="1" applyAlignment="1">
      <alignment/>
    </xf>
    <xf numFmtId="168" fontId="0" fillId="2" borderId="0" xfId="0" applyNumberFormat="1" applyFont="1" applyFill="1" applyAlignment="1">
      <alignment/>
    </xf>
    <xf numFmtId="0" fontId="17" fillId="2" borderId="0" xfId="0" applyFont="1" applyFill="1" applyBorder="1" applyAlignment="1">
      <alignment wrapText="1"/>
    </xf>
    <xf numFmtId="168" fontId="17" fillId="2" borderId="0" xfId="0" applyNumberFormat="1" applyFont="1" applyFill="1" applyBorder="1" applyAlignment="1">
      <alignment wrapText="1"/>
    </xf>
    <xf numFmtId="0" fontId="0" fillId="0" borderId="0" xfId="0" applyAlignment="1">
      <alignment wrapText="1"/>
    </xf>
    <xf numFmtId="168" fontId="1" fillId="2" borderId="0" xfId="0" applyNumberFormat="1" applyFont="1" applyFill="1" applyBorder="1" applyAlignment="1">
      <alignment wrapText="1"/>
    </xf>
    <xf numFmtId="0" fontId="7" fillId="2" borderId="0" xfId="0" applyFont="1" applyFill="1" applyAlignment="1">
      <alignment/>
    </xf>
    <xf numFmtId="0" fontId="0" fillId="2" borderId="0" xfId="0" applyFill="1" applyAlignment="1">
      <alignment/>
    </xf>
    <xf numFmtId="169" fontId="0" fillId="2" borderId="0" xfId="0" applyNumberFormat="1" applyFont="1" applyFill="1" applyAlignment="1">
      <alignment/>
    </xf>
    <xf numFmtId="169" fontId="0" fillId="2" borderId="0" xfId="0" applyNumberFormat="1" applyFont="1" applyFill="1" applyBorder="1" applyAlignment="1">
      <alignment/>
    </xf>
    <xf numFmtId="0" fontId="0" fillId="2" borderId="0" xfId="0" applyFont="1" applyFill="1" applyBorder="1" applyAlignment="1">
      <alignment horizontal="center" vertical="center" wrapText="1"/>
    </xf>
    <xf numFmtId="0" fontId="17" fillId="2" borderId="0" xfId="15" applyFont="1" applyFill="1" applyAlignment="1">
      <alignment/>
    </xf>
    <xf numFmtId="0" fontId="0" fillId="2" borderId="0" xfId="0" applyFont="1" applyFill="1" applyAlignment="1">
      <alignment/>
    </xf>
    <xf numFmtId="0" fontId="17" fillId="2" borderId="0" xfId="15" applyFont="1" applyFill="1" applyAlignment="1">
      <alignment horizontal="left" indent="1"/>
    </xf>
    <xf numFmtId="0" fontId="3" fillId="2" borderId="1" xfId="0" applyFont="1" applyFill="1" applyBorder="1" applyAlignment="1">
      <alignment/>
    </xf>
    <xf numFmtId="0" fontId="0" fillId="0" borderId="1" xfId="0" applyBorder="1" applyAlignment="1">
      <alignment/>
    </xf>
    <xf numFmtId="169" fontId="0" fillId="2" borderId="0" xfId="0" applyNumberFormat="1" applyFont="1" applyFill="1" applyAlignment="1">
      <alignment horizontal="right"/>
    </xf>
    <xf numFmtId="169" fontId="0" fillId="2" borderId="0" xfId="0" applyNumberFormat="1" applyFill="1" applyAlignment="1">
      <alignment/>
    </xf>
    <xf numFmtId="0" fontId="0" fillId="2" borderId="0" xfId="0" applyFont="1" applyFill="1" applyBorder="1" applyAlignment="1">
      <alignment horizontal="center" vertical="top"/>
    </xf>
    <xf numFmtId="168" fontId="0" fillId="2" borderId="0" xfId="0" applyNumberFormat="1" applyFont="1" applyFill="1" applyBorder="1" applyAlignment="1">
      <alignment horizontal="left" indent="2"/>
    </xf>
    <xf numFmtId="168" fontId="0" fillId="2" borderId="0" xfId="0" applyNumberFormat="1" applyFont="1" applyFill="1" applyBorder="1" applyAlignment="1">
      <alignment horizontal="left" wrapText="1" indent="2"/>
    </xf>
    <xf numFmtId="0" fontId="12" fillId="2" borderId="4" xfId="0" applyFont="1" applyFill="1" applyBorder="1" applyAlignment="1">
      <alignment horizontal="center" wrapText="1"/>
    </xf>
    <xf numFmtId="3" fontId="18" fillId="2" borderId="0" xfId="0" applyNumberFormat="1" applyFont="1" applyFill="1" applyAlignment="1">
      <alignment/>
    </xf>
    <xf numFmtId="0" fontId="7" fillId="2" borderId="0" xfId="0" applyFont="1" applyFill="1" applyAlignment="1">
      <alignment wrapText="1"/>
    </xf>
    <xf numFmtId="0" fontId="0" fillId="0" borderId="0" xfId="0" applyAlignment="1">
      <alignment wrapText="1"/>
    </xf>
    <xf numFmtId="168" fontId="6" fillId="2" borderId="0" xfId="0" applyNumberFormat="1" applyFont="1" applyFill="1" applyBorder="1" applyAlignment="1">
      <alignment vertical="center" wrapText="1"/>
    </xf>
    <xf numFmtId="0" fontId="3" fillId="2" borderId="1" xfId="0" applyFont="1" applyFill="1" applyBorder="1" applyAlignment="1">
      <alignment wrapText="1"/>
    </xf>
    <xf numFmtId="0" fontId="0" fillId="0" borderId="1" xfId="0" applyBorder="1" applyAlignment="1">
      <alignment wrapText="1"/>
    </xf>
    <xf numFmtId="0" fontId="0" fillId="2" borderId="2" xfId="0" applyFont="1" applyFill="1" applyBorder="1" applyAlignment="1">
      <alignment horizontal="center" vertical="top"/>
    </xf>
    <xf numFmtId="0" fontId="0" fillId="2" borderId="2" xfId="0" applyFont="1" applyFill="1" applyBorder="1" applyAlignment="1">
      <alignment horizontal="center" vertical="top" wrapText="1"/>
    </xf>
    <xf numFmtId="0" fontId="6" fillId="2" borderId="0" xfId="0" applyFont="1" applyFill="1" applyBorder="1" applyAlignment="1">
      <alignment vertical="center" wrapText="1"/>
    </xf>
    <xf numFmtId="0" fontId="6" fillId="2" borderId="0" xfId="0" applyFont="1" applyFill="1" applyBorder="1" applyAlignment="1">
      <alignment horizontal="left" vertical="center" wrapText="1"/>
    </xf>
    <xf numFmtId="0" fontId="7" fillId="2" borderId="0" xfId="0" applyFont="1" applyFill="1" applyAlignment="1">
      <alignment horizontal="left" wrapText="1"/>
    </xf>
    <xf numFmtId="0" fontId="3" fillId="2" borderId="1" xfId="0" applyFont="1" applyFill="1" applyBorder="1" applyAlignment="1">
      <alignment horizontal="left" wrapText="1"/>
    </xf>
    <xf numFmtId="0" fontId="0" fillId="2" borderId="10" xfId="0" applyFont="1" applyFill="1" applyBorder="1" applyAlignment="1">
      <alignment horizontal="center" vertical="top"/>
    </xf>
    <xf numFmtId="0" fontId="0" fillId="2" borderId="11" xfId="0" applyFont="1" applyFill="1" applyBorder="1" applyAlignment="1">
      <alignment horizontal="center" vertical="top"/>
    </xf>
    <xf numFmtId="168" fontId="0" fillId="2" borderId="13" xfId="0" applyNumberFormat="1" applyFont="1" applyFill="1" applyBorder="1" applyAlignment="1">
      <alignment horizontal="center" vertical="top"/>
    </xf>
    <xf numFmtId="168" fontId="0" fillId="2" borderId="9" xfId="0" applyNumberFormat="1" applyFont="1" applyFill="1" applyBorder="1" applyAlignment="1">
      <alignment horizontal="center" vertical="top"/>
    </xf>
    <xf numFmtId="168" fontId="0" fillId="2" borderId="12" xfId="0" applyNumberFormat="1" applyFont="1" applyFill="1" applyBorder="1" applyAlignment="1">
      <alignment horizontal="center" vertical="top" wrapText="1"/>
    </xf>
    <xf numFmtId="168" fontId="0" fillId="2" borderId="13" xfId="0" applyNumberFormat="1" applyFont="1" applyFill="1" applyBorder="1" applyAlignment="1">
      <alignment horizontal="center" vertical="top" wrapText="1"/>
    </xf>
    <xf numFmtId="168" fontId="0" fillId="2" borderId="9" xfId="0" applyNumberFormat="1" applyFont="1" applyFill="1" applyBorder="1" applyAlignment="1">
      <alignment horizontal="center" vertical="top" wrapText="1"/>
    </xf>
    <xf numFmtId="0" fontId="8" fillId="2" borderId="0" xfId="0" applyFont="1" applyFill="1" applyAlignment="1">
      <alignment/>
    </xf>
    <xf numFmtId="168" fontId="0" fillId="2" borderId="0" xfId="0" applyNumberFormat="1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Gráfico 1.1. Personas con discapacidad por tipología según sexo. 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Unidades: Porcentaje.</a:t>
            </a:r>
          </a:p>
        </c:rich>
      </c:tx>
      <c:layout>
        <c:manualLayout>
          <c:xMode val="factor"/>
          <c:yMode val="factor"/>
          <c:x val="-0.08275"/>
          <c:y val="-0.01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25"/>
          <c:y val="0.2305"/>
          <c:w val="0.9585"/>
          <c:h val="0.684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'Tabla 1.1.'!$C$9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'Tabla 1.1.'!$B$34:$B$38</c:f>
              <c:strCache/>
            </c:strRef>
          </c:cat>
          <c:val>
            <c:numRef>
              <c:f>'Tabla 1.1.'!$C$34:$C$38</c:f>
              <c:numCache/>
            </c:numRef>
          </c:val>
        </c:ser>
        <c:ser>
          <c:idx val="1"/>
          <c:order val="1"/>
          <c:tx>
            <c:strRef>
              <c:f>'Tabla 1.1.'!$E$9</c:f>
              <c:strCache>
                <c:ptCount val="1"/>
                <c:pt idx="0">
                  <c:v>Mujeres</c:v>
                </c:pt>
              </c:strCache>
            </c:strRef>
          </c:tx>
          <c:spPr>
            <a:solidFill>
              <a:srgbClr val="FF99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'Tabla 1.1.'!$B$34:$B$38</c:f>
              <c:strCache/>
            </c:strRef>
          </c:cat>
          <c:val>
            <c:numRef>
              <c:f>'Tabla 1.1.'!$E$34:$E$38</c:f>
              <c:numCache/>
            </c:numRef>
          </c:val>
        </c:ser>
        <c:ser>
          <c:idx val="2"/>
          <c:order val="2"/>
          <c:tx>
            <c:strRef>
              <c:f>'Tabla 1.1.'!$D$9</c:f>
              <c:strCache>
                <c:ptCount val="1"/>
                <c:pt idx="0">
                  <c:v>Hombres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'Tabla 1.1.'!$B$34:$B$38</c:f>
              <c:strCache/>
            </c:strRef>
          </c:cat>
          <c:val>
            <c:numRef>
              <c:f>'Tabla 1.1.'!$D$34:$D$38</c:f>
              <c:numCache/>
            </c:numRef>
          </c:val>
        </c:ser>
        <c:axId val="54092221"/>
        <c:axId val="17067942"/>
      </c:barChart>
      <c:catAx>
        <c:axId val="5409222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7067942"/>
        <c:crosses val="autoZero"/>
        <c:auto val="1"/>
        <c:lblOffset val="100"/>
        <c:noMultiLvlLbl val="0"/>
      </c:catAx>
      <c:valAx>
        <c:axId val="17067942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  <a:prstDash val="lgDashDot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crossAx val="5409222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4475"/>
          <c:y val="0.9285"/>
          <c:w val="0.554"/>
          <c:h val="0.071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0.png" /><Relationship Id="rId2" Type="http://schemas.openxmlformats.org/officeDocument/2006/relationships/image" Target="../media/image9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0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0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0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0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0.png" /><Relationship Id="rId2" Type="http://schemas.openxmlformats.org/officeDocument/2006/relationships/image" Target="../media/image4.emf" /><Relationship Id="rId3" Type="http://schemas.openxmlformats.org/officeDocument/2006/relationships/image" Target="../media/image7.emf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0.png" /><Relationship Id="rId2" Type="http://schemas.openxmlformats.org/officeDocument/2006/relationships/image" Target="../media/image8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0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0.png" /><Relationship Id="rId2" Type="http://schemas.openxmlformats.org/officeDocument/2006/relationships/chart" Target="/xl/charts/chart1.xml" /><Relationship Id="rId3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0.png" /><Relationship Id="rId2" Type="http://schemas.openxmlformats.org/officeDocument/2006/relationships/image" Target="../media/image2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0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0.png" /><Relationship Id="rId2" Type="http://schemas.openxmlformats.org/officeDocument/2006/relationships/image" Target="../media/image3.emf" /><Relationship Id="rId3" Type="http://schemas.openxmlformats.org/officeDocument/2006/relationships/image" Target="../media/image5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0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0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0.png" /><Relationship Id="rId2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66675</xdr:rowOff>
    </xdr:from>
    <xdr:to>
      <xdr:col>1</xdr:col>
      <xdr:colOff>2247900</xdr:colOff>
      <xdr:row>0</xdr:row>
      <xdr:rowOff>381000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66675"/>
          <a:ext cx="222885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5257800</xdr:colOff>
      <xdr:row>34</xdr:row>
      <xdr:rowOff>152400</xdr:rowOff>
    </xdr:to>
    <xdr:pic>
      <xdr:nvPicPr>
        <xdr:cNvPr id="2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4300" y="1276350"/>
          <a:ext cx="5257800" cy="491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66675</xdr:rowOff>
    </xdr:from>
    <xdr:to>
      <xdr:col>3</xdr:col>
      <xdr:colOff>352425</xdr:colOff>
      <xdr:row>0</xdr:row>
      <xdr:rowOff>381000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66675"/>
          <a:ext cx="222885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66675</xdr:rowOff>
    </xdr:from>
    <xdr:to>
      <xdr:col>2</xdr:col>
      <xdr:colOff>333375</xdr:colOff>
      <xdr:row>0</xdr:row>
      <xdr:rowOff>381000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66675"/>
          <a:ext cx="222885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66675</xdr:rowOff>
    </xdr:from>
    <xdr:to>
      <xdr:col>2</xdr:col>
      <xdr:colOff>333375</xdr:colOff>
      <xdr:row>0</xdr:row>
      <xdr:rowOff>381000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66675"/>
          <a:ext cx="222885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0</xdr:row>
      <xdr:rowOff>66675</xdr:rowOff>
    </xdr:from>
    <xdr:to>
      <xdr:col>2</xdr:col>
      <xdr:colOff>333375</xdr:colOff>
      <xdr:row>0</xdr:row>
      <xdr:rowOff>381000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66675"/>
          <a:ext cx="222885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66675</xdr:rowOff>
    </xdr:from>
    <xdr:to>
      <xdr:col>2</xdr:col>
      <xdr:colOff>333375</xdr:colOff>
      <xdr:row>0</xdr:row>
      <xdr:rowOff>381000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66675"/>
          <a:ext cx="222885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66675</xdr:rowOff>
    </xdr:from>
    <xdr:to>
      <xdr:col>2</xdr:col>
      <xdr:colOff>333375</xdr:colOff>
      <xdr:row>0</xdr:row>
      <xdr:rowOff>381000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66675"/>
          <a:ext cx="222885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28</xdr:row>
      <xdr:rowOff>76200</xdr:rowOff>
    </xdr:from>
    <xdr:to>
      <xdr:col>8</xdr:col>
      <xdr:colOff>180975</xdr:colOff>
      <xdr:row>45</xdr:row>
      <xdr:rowOff>152400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1450" y="5429250"/>
          <a:ext cx="6324600" cy="2828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104775</xdr:colOff>
      <xdr:row>45</xdr:row>
      <xdr:rowOff>9525</xdr:rowOff>
    </xdr:from>
    <xdr:to>
      <xdr:col>7</xdr:col>
      <xdr:colOff>552450</xdr:colOff>
      <xdr:row>61</xdr:row>
      <xdr:rowOff>123825</xdr:rowOff>
    </xdr:to>
    <xdr:pic>
      <xdr:nvPicPr>
        <xdr:cNvPr id="3" name="Picture 1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4775" y="8115300"/>
          <a:ext cx="6048375" cy="2705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66675</xdr:rowOff>
    </xdr:from>
    <xdr:to>
      <xdr:col>3</xdr:col>
      <xdr:colOff>285750</xdr:colOff>
      <xdr:row>0</xdr:row>
      <xdr:rowOff>381000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66675"/>
          <a:ext cx="222885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28</xdr:row>
      <xdr:rowOff>0</xdr:rowOff>
    </xdr:from>
    <xdr:to>
      <xdr:col>8</xdr:col>
      <xdr:colOff>19050</xdr:colOff>
      <xdr:row>51</xdr:row>
      <xdr:rowOff>9525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5362575"/>
          <a:ext cx="6191250" cy="3733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66675</xdr:rowOff>
    </xdr:from>
    <xdr:to>
      <xdr:col>1</xdr:col>
      <xdr:colOff>2247900</xdr:colOff>
      <xdr:row>0</xdr:row>
      <xdr:rowOff>381000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66675"/>
          <a:ext cx="222885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66675</xdr:rowOff>
    </xdr:from>
    <xdr:to>
      <xdr:col>2</xdr:col>
      <xdr:colOff>333375</xdr:colOff>
      <xdr:row>0</xdr:row>
      <xdr:rowOff>381000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66675"/>
          <a:ext cx="222885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60</xdr:row>
      <xdr:rowOff>9525</xdr:rowOff>
    </xdr:from>
    <xdr:to>
      <xdr:col>5</xdr:col>
      <xdr:colOff>361950</xdr:colOff>
      <xdr:row>77</xdr:row>
      <xdr:rowOff>142875</xdr:rowOff>
    </xdr:to>
    <xdr:graphicFrame>
      <xdr:nvGraphicFramePr>
        <xdr:cNvPr id="2" name="Chart 3"/>
        <xdr:cNvGraphicFramePr/>
      </xdr:nvGraphicFramePr>
      <xdr:xfrm>
        <a:off x="0" y="10648950"/>
        <a:ext cx="4676775" cy="2886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1</xdr:col>
      <xdr:colOff>0</xdr:colOff>
      <xdr:row>42</xdr:row>
      <xdr:rowOff>0</xdr:rowOff>
    </xdr:from>
    <xdr:to>
      <xdr:col>5</xdr:col>
      <xdr:colOff>476250</xdr:colOff>
      <xdr:row>59</xdr:row>
      <xdr:rowOff>133350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4300" y="7724775"/>
          <a:ext cx="4676775" cy="2886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66675</xdr:rowOff>
    </xdr:from>
    <xdr:to>
      <xdr:col>2</xdr:col>
      <xdr:colOff>333375</xdr:colOff>
      <xdr:row>0</xdr:row>
      <xdr:rowOff>381000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66675"/>
          <a:ext cx="222885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26</xdr:row>
      <xdr:rowOff>76200</xdr:rowOff>
    </xdr:from>
    <xdr:to>
      <xdr:col>6</xdr:col>
      <xdr:colOff>0</xdr:colOff>
      <xdr:row>44</xdr:row>
      <xdr:rowOff>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5410200"/>
          <a:ext cx="4695825" cy="2838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66675</xdr:rowOff>
    </xdr:from>
    <xdr:to>
      <xdr:col>3</xdr:col>
      <xdr:colOff>314325</xdr:colOff>
      <xdr:row>0</xdr:row>
      <xdr:rowOff>381000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66675"/>
          <a:ext cx="222885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66675</xdr:rowOff>
    </xdr:from>
    <xdr:to>
      <xdr:col>3</xdr:col>
      <xdr:colOff>390525</xdr:colOff>
      <xdr:row>0</xdr:row>
      <xdr:rowOff>381000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66675"/>
          <a:ext cx="222885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7</xdr:col>
      <xdr:colOff>628650</xdr:colOff>
      <xdr:row>51</xdr:row>
      <xdr:rowOff>19050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4300" y="5467350"/>
          <a:ext cx="5762625" cy="3581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51</xdr:row>
      <xdr:rowOff>57150</xdr:rowOff>
    </xdr:from>
    <xdr:to>
      <xdr:col>7</xdr:col>
      <xdr:colOff>638175</xdr:colOff>
      <xdr:row>73</xdr:row>
      <xdr:rowOff>85725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4300" y="9086850"/>
          <a:ext cx="5772150" cy="3590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66675</xdr:rowOff>
    </xdr:from>
    <xdr:to>
      <xdr:col>3</xdr:col>
      <xdr:colOff>400050</xdr:colOff>
      <xdr:row>0</xdr:row>
      <xdr:rowOff>381000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66675"/>
          <a:ext cx="222885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66675</xdr:rowOff>
    </xdr:from>
    <xdr:to>
      <xdr:col>3</xdr:col>
      <xdr:colOff>581025</xdr:colOff>
      <xdr:row>0</xdr:row>
      <xdr:rowOff>381000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66675"/>
          <a:ext cx="222885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66675</xdr:rowOff>
    </xdr:from>
    <xdr:to>
      <xdr:col>3</xdr:col>
      <xdr:colOff>371475</xdr:colOff>
      <xdr:row>0</xdr:row>
      <xdr:rowOff>381000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66675"/>
          <a:ext cx="222885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40</xdr:row>
      <xdr:rowOff>0</xdr:rowOff>
    </xdr:from>
    <xdr:to>
      <xdr:col>8</xdr:col>
      <xdr:colOff>762000</xdr:colOff>
      <xdr:row>60</xdr:row>
      <xdr:rowOff>9525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4300" y="7248525"/>
          <a:ext cx="6858000" cy="3248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60"/>
  <sheetViews>
    <sheetView tabSelected="1" workbookViewId="0" topLeftCell="A1">
      <selection activeCell="B6" sqref="B6"/>
    </sheetView>
  </sheetViews>
  <sheetFormatPr defaultColWidth="11.421875" defaultRowHeight="12.75"/>
  <cols>
    <col min="1" max="1" width="1.7109375" style="1" customWidth="1"/>
    <col min="2" max="2" width="80.421875" style="1" customWidth="1"/>
    <col min="3" max="16384" width="11.421875" style="1" customWidth="1"/>
  </cols>
  <sheetData>
    <row r="1" ht="39" customHeight="1"/>
    <row r="2" spans="2:12" ht="12.75"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</row>
    <row r="3" spans="2:12" ht="23.25">
      <c r="B3" s="120" t="s">
        <v>5</v>
      </c>
      <c r="C3" s="57"/>
      <c r="D3" s="57"/>
      <c r="E3" s="57"/>
      <c r="F3" s="57"/>
      <c r="G3" s="57"/>
      <c r="H3" s="57"/>
      <c r="I3" s="57"/>
      <c r="J3" s="57"/>
      <c r="K3" s="57"/>
      <c r="L3" s="58"/>
    </row>
    <row r="4" spans="2:12" ht="12.75"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</row>
    <row r="5" spans="2:12" ht="12.75"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</row>
    <row r="6" spans="2:12" ht="12.75"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</row>
    <row r="7" spans="2:12" ht="12.75"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</row>
    <row r="8" spans="2:12" ht="12.75"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</row>
    <row r="9" spans="2:12" ht="12.75"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</row>
    <row r="10" spans="2:12" ht="18" customHeight="1">
      <c r="B10" s="56"/>
      <c r="C10" s="56"/>
      <c r="D10" s="56"/>
      <c r="E10" s="56"/>
      <c r="F10" s="56"/>
      <c r="G10" s="56"/>
      <c r="H10" s="56"/>
      <c r="I10" s="56"/>
      <c r="J10" s="56"/>
      <c r="K10" s="56"/>
      <c r="L10" s="56"/>
    </row>
    <row r="11" spans="2:12" ht="12.75">
      <c r="B11" s="56"/>
      <c r="C11" s="56"/>
      <c r="D11" s="56"/>
      <c r="E11" s="56"/>
      <c r="F11" s="56"/>
      <c r="G11" s="56"/>
      <c r="H11" s="56"/>
      <c r="I11" s="56"/>
      <c r="J11" s="56"/>
      <c r="K11" s="56"/>
      <c r="L11" s="56"/>
    </row>
    <row r="12" spans="2:12" ht="12.75">
      <c r="B12" s="56"/>
      <c r="C12" s="56"/>
      <c r="D12" s="56"/>
      <c r="E12" s="56"/>
      <c r="F12" s="56"/>
      <c r="G12" s="56"/>
      <c r="H12" s="56"/>
      <c r="I12" s="56"/>
      <c r="J12" s="56"/>
      <c r="K12" s="56"/>
      <c r="L12" s="56"/>
    </row>
    <row r="13" spans="2:12" ht="12.75">
      <c r="B13" s="56"/>
      <c r="C13" s="56"/>
      <c r="D13" s="56"/>
      <c r="E13" s="56"/>
      <c r="F13" s="56"/>
      <c r="G13" s="56"/>
      <c r="H13" s="56"/>
      <c r="I13" s="56"/>
      <c r="J13" s="56"/>
      <c r="K13" s="56"/>
      <c r="L13" s="56"/>
    </row>
    <row r="14" spans="2:12" ht="12.75">
      <c r="B14" s="56"/>
      <c r="C14" s="56"/>
      <c r="D14" s="56"/>
      <c r="E14" s="56"/>
      <c r="F14" s="56"/>
      <c r="G14" s="56"/>
      <c r="H14" s="56"/>
      <c r="I14" s="56"/>
      <c r="J14" s="56"/>
      <c r="K14" s="56"/>
      <c r="L14" s="56"/>
    </row>
    <row r="15" spans="2:12" ht="12.75">
      <c r="B15" s="56"/>
      <c r="C15" s="56"/>
      <c r="D15" s="56"/>
      <c r="E15" s="56"/>
      <c r="F15" s="56"/>
      <c r="G15" s="56"/>
      <c r="H15" s="56"/>
      <c r="I15" s="56"/>
      <c r="J15" s="56"/>
      <c r="K15" s="56"/>
      <c r="L15" s="56"/>
    </row>
    <row r="16" spans="2:12" ht="12.75">
      <c r="B16" s="56"/>
      <c r="C16" s="56"/>
      <c r="D16" s="56"/>
      <c r="E16" s="56"/>
      <c r="F16" s="56"/>
      <c r="G16" s="56"/>
      <c r="H16" s="56"/>
      <c r="I16" s="56"/>
      <c r="J16" s="56"/>
      <c r="K16" s="56"/>
      <c r="L16" s="56"/>
    </row>
    <row r="17" spans="2:12" ht="12.75">
      <c r="B17" s="56"/>
      <c r="C17" s="56"/>
      <c r="D17" s="56"/>
      <c r="E17" s="56"/>
      <c r="F17" s="56"/>
      <c r="G17" s="56"/>
      <c r="H17" s="56"/>
      <c r="I17" s="56"/>
      <c r="J17" s="56"/>
      <c r="K17" s="56"/>
      <c r="L17" s="56"/>
    </row>
    <row r="18" spans="2:12" ht="12.75">
      <c r="B18" s="56"/>
      <c r="C18" s="56"/>
      <c r="D18" s="56"/>
      <c r="E18" s="56"/>
      <c r="F18" s="56"/>
      <c r="G18" s="56"/>
      <c r="H18" s="56"/>
      <c r="I18" s="56"/>
      <c r="J18" s="56"/>
      <c r="K18" s="56"/>
      <c r="L18" s="56"/>
    </row>
    <row r="19" spans="2:12" ht="12.75">
      <c r="B19" s="56"/>
      <c r="C19" s="56"/>
      <c r="D19" s="56"/>
      <c r="E19" s="56"/>
      <c r="F19" s="56"/>
      <c r="G19" s="56"/>
      <c r="H19" s="56"/>
      <c r="I19" s="56"/>
      <c r="J19" s="56"/>
      <c r="K19" s="56"/>
      <c r="L19" s="56"/>
    </row>
    <row r="20" spans="2:12" ht="12.75">
      <c r="B20" s="56"/>
      <c r="C20" s="56"/>
      <c r="D20" s="56"/>
      <c r="E20" s="56"/>
      <c r="F20" s="56"/>
      <c r="G20" s="56"/>
      <c r="H20" s="56"/>
      <c r="I20" s="56"/>
      <c r="J20" s="56"/>
      <c r="K20" s="56"/>
      <c r="L20" s="56"/>
    </row>
    <row r="21" spans="2:12" ht="12.75">
      <c r="B21" s="56"/>
      <c r="C21" s="56"/>
      <c r="D21" s="56"/>
      <c r="E21" s="56"/>
      <c r="F21" s="56"/>
      <c r="G21" s="56"/>
      <c r="H21" s="56"/>
      <c r="I21" s="56"/>
      <c r="J21" s="56"/>
      <c r="K21" s="56"/>
      <c r="L21" s="56"/>
    </row>
    <row r="22" spans="2:12" ht="12.75"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</row>
    <row r="23" spans="2:12" ht="12.75"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</row>
    <row r="24" spans="2:12" ht="12.75"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56"/>
    </row>
    <row r="25" spans="2:12" ht="12.75"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</row>
    <row r="26" spans="2:12" ht="12.75">
      <c r="B26" s="56"/>
      <c r="C26" s="56"/>
      <c r="D26" s="56"/>
      <c r="E26" s="56"/>
      <c r="F26" s="56"/>
      <c r="G26" s="56"/>
      <c r="H26" s="56"/>
      <c r="I26" s="56"/>
      <c r="J26" s="56"/>
      <c r="K26" s="56"/>
      <c r="L26" s="56"/>
    </row>
    <row r="27" spans="2:12" ht="12.75">
      <c r="B27" s="56"/>
      <c r="C27" s="56"/>
      <c r="D27" s="56"/>
      <c r="E27" s="56"/>
      <c r="F27" s="56"/>
      <c r="G27" s="56"/>
      <c r="H27" s="56"/>
      <c r="I27" s="56"/>
      <c r="J27" s="56"/>
      <c r="K27" s="56"/>
      <c r="L27" s="56"/>
    </row>
    <row r="28" spans="2:12" ht="12.75">
      <c r="B28" s="56"/>
      <c r="C28" s="56"/>
      <c r="D28" s="56"/>
      <c r="E28" s="56"/>
      <c r="F28" s="56"/>
      <c r="G28" s="56"/>
      <c r="H28" s="56"/>
      <c r="I28" s="56"/>
      <c r="J28" s="56"/>
      <c r="K28" s="56"/>
      <c r="L28" s="56"/>
    </row>
    <row r="29" spans="2:12" ht="12.75">
      <c r="B29" s="56"/>
      <c r="C29" s="56"/>
      <c r="D29" s="56"/>
      <c r="E29" s="56"/>
      <c r="F29" s="56"/>
      <c r="G29" s="56"/>
      <c r="H29" s="56"/>
      <c r="I29" s="56"/>
      <c r="J29" s="56"/>
      <c r="K29" s="56"/>
      <c r="L29" s="56"/>
    </row>
    <row r="30" spans="2:12" ht="12.75"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56"/>
    </row>
    <row r="31" spans="2:12" ht="12.75">
      <c r="B31" s="56"/>
      <c r="C31" s="56"/>
      <c r="D31" s="56"/>
      <c r="E31" s="56"/>
      <c r="F31" s="56"/>
      <c r="G31" s="56"/>
      <c r="H31" s="56"/>
      <c r="I31" s="56"/>
      <c r="J31" s="56"/>
      <c r="K31" s="56"/>
      <c r="L31" s="56"/>
    </row>
    <row r="32" spans="2:12" ht="12.75">
      <c r="B32" s="56"/>
      <c r="C32" s="56"/>
      <c r="D32" s="56"/>
      <c r="E32" s="56"/>
      <c r="F32" s="56"/>
      <c r="G32" s="56"/>
      <c r="H32" s="56"/>
      <c r="I32" s="56"/>
      <c r="J32" s="56"/>
      <c r="K32" s="56"/>
      <c r="L32" s="56"/>
    </row>
    <row r="33" spans="2:12" ht="12.75">
      <c r="B33" s="56"/>
      <c r="C33" s="56"/>
      <c r="D33" s="56"/>
      <c r="E33" s="56"/>
      <c r="F33" s="56"/>
      <c r="G33" s="56"/>
      <c r="H33" s="56"/>
      <c r="I33" s="56"/>
      <c r="J33" s="56"/>
      <c r="K33" s="56"/>
      <c r="L33" s="56"/>
    </row>
    <row r="34" spans="2:12" ht="12.75">
      <c r="B34" s="56"/>
      <c r="C34" s="56"/>
      <c r="D34" s="56"/>
      <c r="E34" s="56"/>
      <c r="F34" s="56"/>
      <c r="G34" s="56"/>
      <c r="H34" s="56"/>
      <c r="I34" s="56"/>
      <c r="J34" s="56"/>
      <c r="K34" s="56"/>
      <c r="L34" s="56"/>
    </row>
    <row r="35" spans="2:12" ht="12.75">
      <c r="B35" s="56"/>
      <c r="C35" s="56"/>
      <c r="D35" s="56"/>
      <c r="E35" s="56"/>
      <c r="F35" s="56"/>
      <c r="G35" s="56"/>
      <c r="H35" s="56"/>
      <c r="I35" s="56"/>
      <c r="J35" s="56"/>
      <c r="K35" s="56"/>
      <c r="L35" s="56"/>
    </row>
    <row r="36" spans="2:12" ht="12.75">
      <c r="B36" s="56"/>
      <c r="C36" s="56"/>
      <c r="D36" s="56"/>
      <c r="E36" s="56"/>
      <c r="F36" s="56"/>
      <c r="G36" s="56"/>
      <c r="H36" s="56"/>
      <c r="I36" s="56"/>
      <c r="J36" s="56"/>
      <c r="K36" s="56"/>
      <c r="L36" s="56"/>
    </row>
    <row r="37" spans="2:12" ht="12.75">
      <c r="B37" s="56"/>
      <c r="C37" s="56"/>
      <c r="D37" s="56"/>
      <c r="E37" s="56"/>
      <c r="F37" s="56"/>
      <c r="G37" s="56"/>
      <c r="H37" s="56"/>
      <c r="I37" s="56"/>
      <c r="J37" s="56"/>
      <c r="K37" s="56"/>
      <c r="L37" s="56"/>
    </row>
    <row r="38" spans="2:12" ht="12.75">
      <c r="B38" s="56"/>
      <c r="C38" s="56"/>
      <c r="D38" s="56"/>
      <c r="E38" s="56"/>
      <c r="F38" s="56"/>
      <c r="G38" s="56"/>
      <c r="H38" s="56"/>
      <c r="I38" s="56"/>
      <c r="J38" s="56"/>
      <c r="K38" s="56"/>
      <c r="L38" s="56"/>
    </row>
    <row r="39" spans="2:12" ht="12.75">
      <c r="B39" s="56"/>
      <c r="C39" s="56"/>
      <c r="D39" s="56"/>
      <c r="E39" s="56"/>
      <c r="F39" s="56"/>
      <c r="G39" s="56"/>
      <c r="H39" s="56"/>
      <c r="I39" s="56"/>
      <c r="J39" s="56"/>
      <c r="K39" s="56"/>
      <c r="L39" s="56"/>
    </row>
    <row r="40" spans="2:12" ht="12.75">
      <c r="B40" s="56"/>
      <c r="C40" s="56"/>
      <c r="D40" s="56"/>
      <c r="E40" s="56"/>
      <c r="F40" s="56"/>
      <c r="G40" s="56"/>
      <c r="H40" s="56"/>
      <c r="I40" s="56"/>
      <c r="J40" s="56"/>
      <c r="K40" s="56"/>
      <c r="L40" s="56"/>
    </row>
    <row r="41" spans="2:12" ht="12.75">
      <c r="B41" s="56"/>
      <c r="C41" s="56"/>
      <c r="D41" s="56"/>
      <c r="E41" s="56"/>
      <c r="F41" s="56"/>
      <c r="G41" s="56"/>
      <c r="H41" s="56"/>
      <c r="I41" s="56"/>
      <c r="J41" s="56"/>
      <c r="K41" s="56"/>
      <c r="L41" s="56"/>
    </row>
    <row r="42" spans="2:12" ht="12.75">
      <c r="B42" s="56"/>
      <c r="C42" s="56"/>
      <c r="D42" s="56"/>
      <c r="E42" s="56"/>
      <c r="F42" s="56"/>
      <c r="G42" s="56"/>
      <c r="H42" s="56"/>
      <c r="I42" s="56"/>
      <c r="J42" s="56"/>
      <c r="K42" s="56"/>
      <c r="L42" s="56"/>
    </row>
    <row r="43" spans="2:12" ht="12.75">
      <c r="B43" s="56"/>
      <c r="C43" s="56"/>
      <c r="D43" s="56"/>
      <c r="E43" s="56"/>
      <c r="F43" s="56"/>
      <c r="G43" s="56"/>
      <c r="H43" s="56"/>
      <c r="I43" s="56"/>
      <c r="J43" s="56"/>
      <c r="K43" s="56"/>
      <c r="L43" s="56"/>
    </row>
    <row r="44" spans="2:12" ht="12.75">
      <c r="B44" s="56"/>
      <c r="C44" s="56"/>
      <c r="D44" s="56"/>
      <c r="E44" s="56"/>
      <c r="F44" s="56"/>
      <c r="G44" s="56"/>
      <c r="H44" s="56"/>
      <c r="I44" s="56"/>
      <c r="J44" s="56"/>
      <c r="K44" s="56"/>
      <c r="L44" s="56"/>
    </row>
    <row r="45" spans="2:12" ht="12.75">
      <c r="B45" s="56"/>
      <c r="C45" s="56"/>
      <c r="D45" s="56"/>
      <c r="E45" s="56"/>
      <c r="F45" s="56"/>
      <c r="G45" s="56"/>
      <c r="H45" s="56"/>
      <c r="I45" s="56"/>
      <c r="J45" s="56"/>
      <c r="K45" s="56"/>
      <c r="L45" s="56"/>
    </row>
    <row r="46" spans="2:12" ht="12.75">
      <c r="B46" s="56"/>
      <c r="C46" s="56"/>
      <c r="D46" s="56"/>
      <c r="E46" s="56"/>
      <c r="F46" s="56"/>
      <c r="G46" s="56"/>
      <c r="H46" s="56"/>
      <c r="I46" s="56"/>
      <c r="J46" s="56"/>
      <c r="K46" s="56"/>
      <c r="L46" s="56"/>
    </row>
    <row r="47" spans="2:12" ht="12.75">
      <c r="B47" s="56"/>
      <c r="C47" s="56"/>
      <c r="D47" s="56"/>
      <c r="E47" s="56"/>
      <c r="F47" s="56"/>
      <c r="G47" s="56"/>
      <c r="H47" s="56"/>
      <c r="I47" s="56"/>
      <c r="J47" s="56"/>
      <c r="K47" s="56"/>
      <c r="L47" s="56"/>
    </row>
    <row r="48" spans="2:12" ht="12.75">
      <c r="B48" s="56"/>
      <c r="C48" s="56"/>
      <c r="D48" s="56"/>
      <c r="E48" s="56"/>
      <c r="F48" s="56"/>
      <c r="G48" s="56"/>
      <c r="H48" s="56"/>
      <c r="I48" s="56"/>
      <c r="J48" s="56"/>
      <c r="K48" s="56"/>
      <c r="L48" s="56"/>
    </row>
    <row r="49" spans="2:12" ht="12.75">
      <c r="B49" s="56"/>
      <c r="C49" s="56"/>
      <c r="D49" s="56"/>
      <c r="E49" s="56"/>
      <c r="F49" s="56"/>
      <c r="G49" s="56"/>
      <c r="H49" s="56"/>
      <c r="I49" s="56"/>
      <c r="J49" s="56"/>
      <c r="K49" s="56"/>
      <c r="L49" s="56"/>
    </row>
    <row r="50" spans="2:12" ht="12.75">
      <c r="B50" s="56"/>
      <c r="C50" s="56"/>
      <c r="D50" s="56"/>
      <c r="E50" s="56"/>
      <c r="F50" s="56"/>
      <c r="G50" s="56"/>
      <c r="H50" s="56"/>
      <c r="I50" s="56"/>
      <c r="J50" s="56"/>
      <c r="K50" s="56"/>
      <c r="L50" s="56"/>
    </row>
    <row r="51" spans="2:12" ht="12.75">
      <c r="B51" s="56"/>
      <c r="C51" s="56"/>
      <c r="D51" s="56"/>
      <c r="E51" s="56"/>
      <c r="F51" s="56"/>
      <c r="G51" s="56"/>
      <c r="H51" s="56"/>
      <c r="I51" s="56"/>
      <c r="J51" s="56"/>
      <c r="K51" s="56"/>
      <c r="L51" s="56"/>
    </row>
    <row r="52" spans="2:12" ht="12.75">
      <c r="B52" s="56"/>
      <c r="C52" s="56"/>
      <c r="D52" s="56"/>
      <c r="E52" s="56"/>
      <c r="F52" s="56"/>
      <c r="G52" s="56"/>
      <c r="H52" s="56"/>
      <c r="I52" s="56"/>
      <c r="J52" s="56"/>
      <c r="K52" s="56"/>
      <c r="L52" s="56"/>
    </row>
    <row r="53" spans="2:12" ht="12.75">
      <c r="B53" s="56"/>
      <c r="C53" s="56"/>
      <c r="D53" s="56"/>
      <c r="E53" s="56"/>
      <c r="F53" s="56"/>
      <c r="G53" s="56"/>
      <c r="H53" s="56"/>
      <c r="I53" s="56"/>
      <c r="J53" s="56"/>
      <c r="K53" s="56"/>
      <c r="L53" s="56"/>
    </row>
    <row r="54" spans="2:12" ht="12.75">
      <c r="B54" s="56"/>
      <c r="C54" s="56"/>
      <c r="D54" s="56"/>
      <c r="E54" s="56"/>
      <c r="F54" s="56"/>
      <c r="G54" s="56"/>
      <c r="H54" s="56"/>
      <c r="I54" s="56"/>
      <c r="J54" s="56"/>
      <c r="K54" s="56"/>
      <c r="L54" s="56"/>
    </row>
    <row r="55" spans="2:12" ht="12.75">
      <c r="B55" s="56"/>
      <c r="C55" s="56"/>
      <c r="D55" s="56"/>
      <c r="E55" s="56"/>
      <c r="F55" s="56"/>
      <c r="G55" s="56"/>
      <c r="H55" s="56"/>
      <c r="I55" s="56"/>
      <c r="J55" s="56"/>
      <c r="K55" s="56"/>
      <c r="L55" s="56"/>
    </row>
    <row r="56" spans="2:12" ht="12.75">
      <c r="B56" s="56"/>
      <c r="C56" s="56"/>
      <c r="D56" s="56"/>
      <c r="E56" s="56"/>
      <c r="F56" s="56"/>
      <c r="G56" s="56"/>
      <c r="H56" s="56"/>
      <c r="I56" s="56"/>
      <c r="J56" s="56"/>
      <c r="K56" s="56"/>
      <c r="L56" s="56"/>
    </row>
    <row r="57" spans="2:12" ht="12.75">
      <c r="B57" s="56"/>
      <c r="C57" s="56"/>
      <c r="D57" s="56"/>
      <c r="E57" s="56"/>
      <c r="F57" s="56"/>
      <c r="G57" s="56"/>
      <c r="H57" s="56"/>
      <c r="I57" s="56"/>
      <c r="J57" s="56"/>
      <c r="K57" s="56"/>
      <c r="L57" s="56"/>
    </row>
    <row r="58" spans="2:12" ht="12.75">
      <c r="B58" s="56"/>
      <c r="C58" s="56"/>
      <c r="D58" s="56"/>
      <c r="E58" s="56"/>
      <c r="F58" s="56"/>
      <c r="G58" s="56"/>
      <c r="H58" s="56"/>
      <c r="I58" s="56"/>
      <c r="J58" s="56"/>
      <c r="K58" s="56"/>
      <c r="L58" s="56"/>
    </row>
    <row r="59" spans="2:12" ht="12.75">
      <c r="B59" s="56"/>
      <c r="C59" s="56"/>
      <c r="D59" s="56"/>
      <c r="E59" s="56"/>
      <c r="F59" s="56"/>
      <c r="G59" s="56"/>
      <c r="H59" s="56"/>
      <c r="I59" s="56"/>
      <c r="J59" s="56"/>
      <c r="K59" s="56"/>
      <c r="L59" s="56"/>
    </row>
    <row r="60" spans="2:12" ht="12.75">
      <c r="B60" s="56"/>
      <c r="C60" s="56"/>
      <c r="D60" s="56"/>
      <c r="E60" s="56"/>
      <c r="F60" s="56"/>
      <c r="G60" s="56"/>
      <c r="H60" s="56"/>
      <c r="I60" s="56"/>
      <c r="J60" s="56"/>
      <c r="K60" s="56"/>
      <c r="L60" s="56"/>
    </row>
  </sheetData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H32"/>
  <sheetViews>
    <sheetView workbookViewId="0" topLeftCell="A1">
      <selection activeCell="E36" sqref="E36"/>
    </sheetView>
  </sheetViews>
  <sheetFormatPr defaultColWidth="11.421875" defaultRowHeight="12.75"/>
  <cols>
    <col min="1" max="1" width="1.7109375" style="1" customWidth="1"/>
    <col min="2" max="2" width="17.7109375" style="1" customWidth="1"/>
    <col min="3" max="8" width="10.7109375" style="1" customWidth="1"/>
    <col min="9" max="16384" width="11.421875" style="1" customWidth="1"/>
  </cols>
  <sheetData>
    <row r="1" ht="39.75" customHeight="1"/>
    <row r="2" ht="12.75">
      <c r="H2" s="34" t="s">
        <v>4</v>
      </c>
    </row>
    <row r="3" spans="2:8" ht="44.25" customHeight="1" thickBot="1">
      <c r="B3" s="132" t="s">
        <v>241</v>
      </c>
      <c r="C3" s="132"/>
      <c r="D3" s="132"/>
      <c r="E3" s="132"/>
      <c r="F3" s="132"/>
      <c r="G3" s="132"/>
      <c r="H3" s="132"/>
    </row>
    <row r="4" spans="2:8" ht="12.75" customHeight="1">
      <c r="B4" s="5"/>
      <c r="C4" s="5"/>
      <c r="D4" s="6"/>
      <c r="E4" s="6"/>
      <c r="F4" s="6"/>
      <c r="G4" s="6"/>
      <c r="H4" s="21"/>
    </row>
    <row r="5" spans="2:8" ht="30.75" customHeight="1">
      <c r="B5" s="124" t="s">
        <v>247</v>
      </c>
      <c r="C5" s="123"/>
      <c r="D5" s="123"/>
      <c r="E5" s="123"/>
      <c r="F5" s="123"/>
      <c r="G5" s="123"/>
      <c r="H5" s="123"/>
    </row>
    <row r="6" spans="2:7" ht="15" customHeight="1">
      <c r="B6" s="27"/>
      <c r="C6" s="27"/>
      <c r="D6" s="6"/>
      <c r="E6" s="6"/>
      <c r="F6" s="6"/>
      <c r="G6" s="6"/>
    </row>
    <row r="7" spans="2:7" ht="12.75">
      <c r="B7" s="8" t="s">
        <v>211</v>
      </c>
      <c r="C7" s="8"/>
      <c r="D7" s="6"/>
      <c r="E7" s="6"/>
      <c r="F7" s="6"/>
      <c r="G7" s="6"/>
    </row>
    <row r="8" spans="2:7" ht="12.75" customHeight="1">
      <c r="B8" s="8"/>
      <c r="C8" s="8"/>
      <c r="D8" s="6"/>
      <c r="E8" s="6"/>
      <c r="F8" s="6"/>
      <c r="G8" s="6"/>
    </row>
    <row r="9" spans="2:8" ht="32.25" customHeight="1">
      <c r="B9" s="92"/>
      <c r="C9" s="95" t="s">
        <v>0</v>
      </c>
      <c r="D9" s="95" t="s">
        <v>101</v>
      </c>
      <c r="E9" s="95" t="s">
        <v>202</v>
      </c>
      <c r="F9" s="95" t="s">
        <v>203</v>
      </c>
      <c r="G9" s="95" t="s">
        <v>204</v>
      </c>
      <c r="H9" s="95" t="s">
        <v>205</v>
      </c>
    </row>
    <row r="10" spans="2:8" ht="12.75">
      <c r="B10" s="64"/>
      <c r="C10" s="94"/>
      <c r="D10" s="94"/>
      <c r="E10" s="94"/>
      <c r="F10" s="94"/>
      <c r="G10" s="94"/>
      <c r="H10" s="94"/>
    </row>
    <row r="11" spans="2:8" ht="12.75">
      <c r="B11" s="64" t="s">
        <v>0</v>
      </c>
      <c r="C11" s="32">
        <v>8480</v>
      </c>
      <c r="D11" s="32">
        <v>4772</v>
      </c>
      <c r="E11" s="32">
        <v>590</v>
      </c>
      <c r="F11" s="32">
        <v>1059</v>
      </c>
      <c r="G11" s="32">
        <v>1078</v>
      </c>
      <c r="H11" s="32">
        <v>981</v>
      </c>
    </row>
    <row r="12" spans="2:8" ht="12.75">
      <c r="B12" s="64" t="s">
        <v>7</v>
      </c>
      <c r="C12" s="32"/>
      <c r="D12" s="32"/>
      <c r="E12" s="32"/>
      <c r="F12" s="32"/>
      <c r="G12" s="32"/>
      <c r="H12" s="32"/>
    </row>
    <row r="13" spans="2:8" ht="12.75">
      <c r="B13" s="91" t="s">
        <v>0</v>
      </c>
      <c r="C13" s="32">
        <v>24</v>
      </c>
      <c r="D13" s="32">
        <v>17</v>
      </c>
      <c r="E13" s="32">
        <v>0</v>
      </c>
      <c r="F13" s="32">
        <v>2</v>
      </c>
      <c r="G13" s="32">
        <v>3</v>
      </c>
      <c r="H13" s="32">
        <v>2</v>
      </c>
    </row>
    <row r="14" spans="2:8" ht="12.75">
      <c r="B14" s="91" t="s">
        <v>2</v>
      </c>
      <c r="C14" s="32">
        <v>11</v>
      </c>
      <c r="D14" s="32">
        <v>9</v>
      </c>
      <c r="E14" s="32">
        <v>0</v>
      </c>
      <c r="F14" s="32">
        <v>1</v>
      </c>
      <c r="G14" s="32">
        <v>0</v>
      </c>
      <c r="H14" s="32">
        <v>1</v>
      </c>
    </row>
    <row r="15" spans="2:8" ht="12.75">
      <c r="B15" s="91" t="s">
        <v>1</v>
      </c>
      <c r="C15" s="1">
        <v>13</v>
      </c>
      <c r="D15" s="1">
        <v>8</v>
      </c>
      <c r="E15" s="32">
        <v>0</v>
      </c>
      <c r="F15" s="1">
        <v>1</v>
      </c>
      <c r="G15" s="1">
        <v>3</v>
      </c>
      <c r="H15" s="1">
        <v>1</v>
      </c>
    </row>
    <row r="16" spans="2:8" ht="12.75">
      <c r="B16" s="64" t="s">
        <v>18</v>
      </c>
      <c r="C16" s="32"/>
      <c r="D16" s="32"/>
      <c r="E16" s="32"/>
      <c r="F16" s="32"/>
      <c r="G16" s="32"/>
      <c r="H16" s="32"/>
    </row>
    <row r="17" spans="2:8" ht="12" customHeight="1">
      <c r="B17" s="91" t="s">
        <v>0</v>
      </c>
      <c r="C17" s="32">
        <v>320</v>
      </c>
      <c r="D17" s="32">
        <v>175</v>
      </c>
      <c r="E17" s="32">
        <v>22</v>
      </c>
      <c r="F17" s="32">
        <v>54</v>
      </c>
      <c r="G17" s="32">
        <v>30</v>
      </c>
      <c r="H17" s="32">
        <v>39</v>
      </c>
    </row>
    <row r="18" spans="2:8" ht="12" customHeight="1">
      <c r="B18" s="91" t="s">
        <v>2</v>
      </c>
      <c r="C18" s="32">
        <v>180</v>
      </c>
      <c r="D18" s="32">
        <v>97</v>
      </c>
      <c r="E18" s="32">
        <v>12</v>
      </c>
      <c r="F18" s="32">
        <v>31</v>
      </c>
      <c r="G18" s="32">
        <v>14</v>
      </c>
      <c r="H18" s="32">
        <v>26</v>
      </c>
    </row>
    <row r="19" spans="2:8" ht="12" customHeight="1">
      <c r="B19" s="91" t="s">
        <v>1</v>
      </c>
      <c r="C19" s="1">
        <v>140</v>
      </c>
      <c r="D19" s="1">
        <v>78</v>
      </c>
      <c r="E19" s="1">
        <v>10</v>
      </c>
      <c r="F19" s="1">
        <v>23</v>
      </c>
      <c r="G19" s="1">
        <v>16</v>
      </c>
      <c r="H19" s="1">
        <v>13</v>
      </c>
    </row>
    <row r="20" spans="2:8" ht="12" customHeight="1">
      <c r="B20" s="64" t="s">
        <v>9</v>
      </c>
      <c r="C20" s="32"/>
      <c r="D20" s="32"/>
      <c r="E20" s="32"/>
      <c r="F20" s="32"/>
      <c r="G20" s="32"/>
      <c r="H20" s="32"/>
    </row>
    <row r="21" spans="2:8" ht="12" customHeight="1">
      <c r="B21" s="91" t="s">
        <v>0</v>
      </c>
      <c r="C21" s="32">
        <v>4822</v>
      </c>
      <c r="D21" s="32">
        <v>2692</v>
      </c>
      <c r="E21" s="32">
        <v>346</v>
      </c>
      <c r="F21" s="32">
        <v>595</v>
      </c>
      <c r="G21" s="32">
        <v>636</v>
      </c>
      <c r="H21" s="32">
        <v>553</v>
      </c>
    </row>
    <row r="22" spans="2:8" ht="12" customHeight="1">
      <c r="B22" s="91" t="s">
        <v>2</v>
      </c>
      <c r="C22" s="32">
        <v>2773</v>
      </c>
      <c r="D22" s="32">
        <v>1561</v>
      </c>
      <c r="E22" s="32">
        <v>194</v>
      </c>
      <c r="F22" s="32">
        <v>355</v>
      </c>
      <c r="G22" s="32">
        <v>357</v>
      </c>
      <c r="H22" s="32">
        <v>306</v>
      </c>
    </row>
    <row r="23" spans="2:8" ht="12" customHeight="1">
      <c r="B23" s="91" t="s">
        <v>1</v>
      </c>
      <c r="C23" s="1">
        <v>2049</v>
      </c>
      <c r="D23" s="1">
        <v>1131</v>
      </c>
      <c r="E23" s="1">
        <v>152</v>
      </c>
      <c r="F23" s="1">
        <v>240</v>
      </c>
      <c r="G23" s="1">
        <v>279</v>
      </c>
      <c r="H23" s="1">
        <v>247</v>
      </c>
    </row>
    <row r="24" spans="2:8" ht="12" customHeight="1">
      <c r="B24" s="64" t="s">
        <v>10</v>
      </c>
      <c r="C24" s="32"/>
      <c r="D24" s="32"/>
      <c r="E24" s="32"/>
      <c r="F24" s="32"/>
      <c r="G24" s="32"/>
      <c r="H24" s="32"/>
    </row>
    <row r="25" spans="2:8" ht="12" customHeight="1">
      <c r="B25" s="91" t="s">
        <v>0</v>
      </c>
      <c r="C25" s="32">
        <v>3314</v>
      </c>
      <c r="D25" s="32">
        <v>1888</v>
      </c>
      <c r="E25" s="32">
        <v>222</v>
      </c>
      <c r="F25" s="32">
        <v>408</v>
      </c>
      <c r="G25" s="32">
        <v>409</v>
      </c>
      <c r="H25" s="32">
        <v>387</v>
      </c>
    </row>
    <row r="26" spans="2:8" ht="12" customHeight="1">
      <c r="B26" s="91" t="s">
        <v>2</v>
      </c>
      <c r="C26" s="32">
        <v>1646</v>
      </c>
      <c r="D26" s="32">
        <v>922</v>
      </c>
      <c r="E26" s="32">
        <v>117</v>
      </c>
      <c r="F26" s="32">
        <v>215</v>
      </c>
      <c r="G26" s="32">
        <v>216</v>
      </c>
      <c r="H26" s="32">
        <v>176</v>
      </c>
    </row>
    <row r="27" spans="2:8" ht="12" customHeight="1">
      <c r="B27" s="91" t="s">
        <v>1</v>
      </c>
      <c r="C27" s="1">
        <v>1668</v>
      </c>
      <c r="D27" s="1">
        <v>966</v>
      </c>
      <c r="E27" s="1">
        <v>105</v>
      </c>
      <c r="F27" s="1">
        <v>193</v>
      </c>
      <c r="G27" s="1">
        <v>193</v>
      </c>
      <c r="H27" s="1">
        <v>211</v>
      </c>
    </row>
    <row r="28" spans="2:8" ht="13.5" thickBot="1">
      <c r="B28" s="4"/>
      <c r="C28" s="4"/>
      <c r="D28" s="4"/>
      <c r="E28" s="4"/>
      <c r="F28" s="4"/>
      <c r="G28" s="4"/>
      <c r="H28" s="4"/>
    </row>
    <row r="29" spans="2:8" ht="12.75">
      <c r="B29" s="21"/>
      <c r="C29" s="21"/>
      <c r="D29" s="21"/>
      <c r="E29" s="21"/>
      <c r="F29" s="21"/>
      <c r="G29" s="21"/>
      <c r="H29" s="21"/>
    </row>
    <row r="30" spans="2:3" ht="12.75">
      <c r="B30" s="93" t="s">
        <v>246</v>
      </c>
      <c r="C30" s="93"/>
    </row>
    <row r="31" spans="2:3" ht="12.75">
      <c r="B31" s="93"/>
      <c r="C31" s="93"/>
    </row>
    <row r="32" spans="2:8" ht="24.75" customHeight="1">
      <c r="B32" s="122" t="s">
        <v>12</v>
      </c>
      <c r="C32" s="123"/>
      <c r="D32" s="123"/>
      <c r="E32" s="123"/>
      <c r="F32" s="123"/>
      <c r="G32" s="123"/>
      <c r="H32" s="123"/>
    </row>
  </sheetData>
  <mergeCells count="3">
    <mergeCell ref="B5:H5"/>
    <mergeCell ref="B32:H32"/>
    <mergeCell ref="B3:H3"/>
  </mergeCells>
  <hyperlinks>
    <hyperlink ref="H2" location="INDICE!A1" display="ÍNDICE"/>
  </hyperlinks>
  <printOptions/>
  <pageMargins left="0.5905511811023623" right="0.3937007874015748" top="0.3937007874015748" bottom="0.3937007874015748" header="0" footer="0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H195"/>
  <sheetViews>
    <sheetView workbookViewId="0" topLeftCell="A1">
      <selection activeCell="I12" sqref="I12"/>
    </sheetView>
  </sheetViews>
  <sheetFormatPr defaultColWidth="11.421875" defaultRowHeight="12.75"/>
  <cols>
    <col min="1" max="1" width="1.7109375" style="1" customWidth="1"/>
    <col min="2" max="2" width="28.7109375" style="1" customWidth="1"/>
    <col min="3" max="3" width="10.57421875" style="1" customWidth="1"/>
    <col min="4" max="7" width="9.7109375" style="1" customWidth="1"/>
    <col min="8" max="16384" width="11.421875" style="1" customWidth="1"/>
  </cols>
  <sheetData>
    <row r="1" ht="39.75" customHeight="1"/>
    <row r="2" ht="12.75">
      <c r="G2" s="34" t="s">
        <v>4</v>
      </c>
    </row>
    <row r="3" spans="2:6" ht="18.75" thickBot="1">
      <c r="B3" s="20" t="s">
        <v>242</v>
      </c>
      <c r="C3" s="20"/>
      <c r="D3" s="3"/>
      <c r="E3" s="3"/>
      <c r="F3" s="3"/>
    </row>
    <row r="4" spans="2:7" ht="12.75" customHeight="1">
      <c r="B4" s="5"/>
      <c r="C4" s="5"/>
      <c r="D4" s="6"/>
      <c r="E4" s="6"/>
      <c r="F4" s="6"/>
      <c r="G4" s="21"/>
    </row>
    <row r="5" spans="2:7" ht="28.5" customHeight="1">
      <c r="B5" s="129" t="s">
        <v>225</v>
      </c>
      <c r="C5" s="123"/>
      <c r="D5" s="123"/>
      <c r="E5" s="123"/>
      <c r="F5" s="123"/>
      <c r="G5" s="123"/>
    </row>
    <row r="6" spans="2:6" ht="15" customHeight="1">
      <c r="B6" s="27"/>
      <c r="C6" s="27"/>
      <c r="D6" s="6"/>
      <c r="E6" s="6"/>
      <c r="F6" s="6"/>
    </row>
    <row r="7" spans="2:6" ht="12.75">
      <c r="B7" s="8" t="s">
        <v>212</v>
      </c>
      <c r="C7" s="8"/>
      <c r="D7" s="6"/>
      <c r="E7" s="6"/>
      <c r="F7" s="6"/>
    </row>
    <row r="8" spans="2:6" ht="12.75" customHeight="1">
      <c r="B8" s="8"/>
      <c r="C8" s="8"/>
      <c r="D8" s="6"/>
      <c r="E8" s="6"/>
      <c r="F8" s="6"/>
    </row>
    <row r="9" spans="2:7" ht="38.25">
      <c r="B9" s="9"/>
      <c r="C9" s="90" t="s">
        <v>0</v>
      </c>
      <c r="D9" s="90" t="s">
        <v>200</v>
      </c>
      <c r="E9" s="59" t="s">
        <v>11</v>
      </c>
      <c r="F9" s="59" t="s">
        <v>248</v>
      </c>
      <c r="G9" s="59" t="s">
        <v>207</v>
      </c>
    </row>
    <row r="10" spans="2:7" ht="12.75" customHeight="1">
      <c r="B10" s="13"/>
      <c r="C10" s="13"/>
      <c r="D10" s="24"/>
      <c r="E10" s="23"/>
      <c r="F10" s="24"/>
      <c r="G10" s="25"/>
    </row>
    <row r="11" spans="2:8" ht="12.75">
      <c r="B11" s="18" t="s">
        <v>0</v>
      </c>
      <c r="C11" s="67">
        <v>209179</v>
      </c>
      <c r="D11" s="67">
        <v>136954</v>
      </c>
      <c r="E11" s="67">
        <v>72225</v>
      </c>
      <c r="F11" s="67">
        <f>SUM(F12:F190)</f>
        <v>5964143</v>
      </c>
      <c r="G11" s="107">
        <v>35.074949209996625</v>
      </c>
      <c r="H11" s="121"/>
    </row>
    <row r="12" spans="2:7" s="51" customFormat="1" ht="12.75">
      <c r="B12" s="83" t="s">
        <v>25</v>
      </c>
      <c r="C12" s="67">
        <v>2</v>
      </c>
      <c r="D12" s="67">
        <v>2</v>
      </c>
      <c r="E12" s="67">
        <v>0</v>
      </c>
      <c r="F12" s="67">
        <v>60</v>
      </c>
      <c r="G12" s="107">
        <v>33.333333333333336</v>
      </c>
    </row>
    <row r="13" spans="2:7" s="51" customFormat="1" ht="12.75">
      <c r="B13" s="83" t="s">
        <v>26</v>
      </c>
      <c r="C13" s="67">
        <v>73</v>
      </c>
      <c r="D13" s="67">
        <v>55</v>
      </c>
      <c r="E13" s="67">
        <v>18</v>
      </c>
      <c r="F13" s="67">
        <v>3062</v>
      </c>
      <c r="G13" s="107">
        <v>23.840627041149578</v>
      </c>
    </row>
    <row r="14" spans="2:7" s="51" customFormat="1" ht="12.75">
      <c r="B14" s="83" t="s">
        <v>27</v>
      </c>
      <c r="C14" s="67">
        <v>4</v>
      </c>
      <c r="D14" s="67">
        <v>3</v>
      </c>
      <c r="E14" s="67">
        <v>1</v>
      </c>
      <c r="F14" s="67">
        <v>241</v>
      </c>
      <c r="G14" s="107">
        <v>16.597510373443985</v>
      </c>
    </row>
    <row r="15" spans="2:7" s="51" customFormat="1" ht="12.75">
      <c r="B15" s="83" t="s">
        <v>28</v>
      </c>
      <c r="C15" s="67">
        <v>174</v>
      </c>
      <c r="D15" s="67">
        <v>124</v>
      </c>
      <c r="E15" s="67">
        <v>50</v>
      </c>
      <c r="F15" s="67">
        <v>6613</v>
      </c>
      <c r="G15" s="107">
        <v>26.31181007107213</v>
      </c>
    </row>
    <row r="16" spans="2:7" s="51" customFormat="1" ht="12.75">
      <c r="B16" s="83" t="s">
        <v>29</v>
      </c>
      <c r="C16" s="67">
        <v>6792</v>
      </c>
      <c r="D16" s="67">
        <v>5164</v>
      </c>
      <c r="E16" s="67">
        <v>1628</v>
      </c>
      <c r="F16" s="67">
        <v>197804</v>
      </c>
      <c r="G16" s="107">
        <v>34.33702048492447</v>
      </c>
    </row>
    <row r="17" spans="2:7" s="51" customFormat="1" ht="12.75">
      <c r="B17" s="83" t="s">
        <v>30</v>
      </c>
      <c r="C17" s="67">
        <v>2392</v>
      </c>
      <c r="D17" s="67">
        <v>1853</v>
      </c>
      <c r="E17" s="67">
        <v>539</v>
      </c>
      <c r="F17" s="67">
        <v>103149</v>
      </c>
      <c r="G17" s="107">
        <v>23.189754626802006</v>
      </c>
    </row>
    <row r="18" spans="2:7" s="51" customFormat="1" ht="12.75">
      <c r="B18" s="83" t="s">
        <v>31</v>
      </c>
      <c r="C18" s="67">
        <v>5659</v>
      </c>
      <c r="D18" s="67">
        <v>3874</v>
      </c>
      <c r="E18" s="67">
        <v>1785</v>
      </c>
      <c r="F18" s="67">
        <v>162524</v>
      </c>
      <c r="G18" s="107">
        <v>34.81947281632252</v>
      </c>
    </row>
    <row r="19" spans="2:7" s="51" customFormat="1" ht="12.75">
      <c r="B19" s="83" t="s">
        <v>32</v>
      </c>
      <c r="C19" s="67">
        <v>52</v>
      </c>
      <c r="D19" s="67">
        <v>39</v>
      </c>
      <c r="E19" s="67">
        <v>13</v>
      </c>
      <c r="F19" s="67">
        <v>2031</v>
      </c>
      <c r="G19" s="107">
        <v>25.603151157065486</v>
      </c>
    </row>
    <row r="20" spans="2:7" s="51" customFormat="1" ht="12.75">
      <c r="B20" s="83" t="s">
        <v>33</v>
      </c>
      <c r="C20" s="67">
        <v>397</v>
      </c>
      <c r="D20" s="67">
        <v>337</v>
      </c>
      <c r="E20" s="67">
        <v>60</v>
      </c>
      <c r="F20" s="67">
        <v>17558</v>
      </c>
      <c r="G20" s="107">
        <v>22.610775714773894</v>
      </c>
    </row>
    <row r="21" spans="2:7" s="51" customFormat="1" ht="12.75">
      <c r="B21" s="83" t="s">
        <v>34</v>
      </c>
      <c r="C21" s="67">
        <v>202</v>
      </c>
      <c r="D21" s="67">
        <v>143</v>
      </c>
      <c r="E21" s="67">
        <v>59</v>
      </c>
      <c r="F21" s="67">
        <v>10989</v>
      </c>
      <c r="G21" s="107">
        <v>18.382018382018384</v>
      </c>
    </row>
    <row r="22" spans="2:7" s="51" customFormat="1" ht="12.75">
      <c r="B22" s="83" t="s">
        <v>35</v>
      </c>
      <c r="C22" s="67">
        <v>22</v>
      </c>
      <c r="D22" s="67">
        <v>14</v>
      </c>
      <c r="E22" s="67">
        <v>8</v>
      </c>
      <c r="F22" s="67">
        <v>382</v>
      </c>
      <c r="G22" s="107">
        <v>57.59162303664921</v>
      </c>
    </row>
    <row r="23" spans="2:7" s="51" customFormat="1" ht="12.75">
      <c r="B23" s="83" t="s">
        <v>36</v>
      </c>
      <c r="C23" s="67">
        <v>9</v>
      </c>
      <c r="D23" s="67">
        <v>6</v>
      </c>
      <c r="E23" s="67">
        <v>3</v>
      </c>
      <c r="F23" s="67">
        <v>777</v>
      </c>
      <c r="G23" s="107">
        <v>11.583011583011583</v>
      </c>
    </row>
    <row r="24" spans="2:7" s="51" customFormat="1" ht="12.75">
      <c r="B24" s="83" t="s">
        <v>37</v>
      </c>
      <c r="C24" s="67">
        <v>1720</v>
      </c>
      <c r="D24" s="67">
        <v>1212</v>
      </c>
      <c r="E24" s="67">
        <v>508</v>
      </c>
      <c r="F24" s="67">
        <v>43926</v>
      </c>
      <c r="G24" s="107">
        <v>39.156763647953376</v>
      </c>
    </row>
    <row r="25" spans="2:7" s="51" customFormat="1" ht="12.75">
      <c r="B25" s="83" t="s">
        <v>38</v>
      </c>
      <c r="C25" s="67">
        <v>1020</v>
      </c>
      <c r="D25" s="67">
        <v>838</v>
      </c>
      <c r="E25" s="67">
        <v>182</v>
      </c>
      <c r="F25" s="67">
        <v>41411</v>
      </c>
      <c r="G25" s="107">
        <v>24.631136654512083</v>
      </c>
    </row>
    <row r="26" spans="2:7" s="51" customFormat="1" ht="12.75">
      <c r="B26" s="83" t="s">
        <v>39</v>
      </c>
      <c r="C26" s="67">
        <v>76</v>
      </c>
      <c r="D26" s="67">
        <v>61</v>
      </c>
      <c r="E26" s="67">
        <v>15</v>
      </c>
      <c r="F26" s="67">
        <v>8246</v>
      </c>
      <c r="G26" s="107">
        <v>9.216589861751151</v>
      </c>
    </row>
    <row r="27" spans="2:7" s="51" customFormat="1" ht="12.75">
      <c r="B27" s="83" t="s">
        <v>40</v>
      </c>
      <c r="C27" s="67">
        <v>2</v>
      </c>
      <c r="D27" s="67">
        <v>2</v>
      </c>
      <c r="E27" s="67">
        <v>0</v>
      </c>
      <c r="F27" s="67">
        <v>113</v>
      </c>
      <c r="G27" s="107">
        <v>17.699115044247787</v>
      </c>
    </row>
    <row r="28" spans="2:7" s="51" customFormat="1" ht="12.75">
      <c r="B28" s="83" t="s">
        <v>41</v>
      </c>
      <c r="C28" s="67">
        <v>23</v>
      </c>
      <c r="D28" s="67">
        <v>19</v>
      </c>
      <c r="E28" s="67">
        <v>4</v>
      </c>
      <c r="F28" s="67">
        <v>1373</v>
      </c>
      <c r="G28" s="107">
        <v>16.751638747268753</v>
      </c>
    </row>
    <row r="29" spans="2:7" s="51" customFormat="1" ht="12.75">
      <c r="B29" s="83" t="s">
        <v>42</v>
      </c>
      <c r="C29" s="67">
        <v>74</v>
      </c>
      <c r="D29" s="67">
        <v>55</v>
      </c>
      <c r="E29" s="67">
        <v>19</v>
      </c>
      <c r="F29" s="67">
        <v>4596</v>
      </c>
      <c r="G29" s="107">
        <v>16.100957354221062</v>
      </c>
    </row>
    <row r="30" spans="2:7" s="51" customFormat="1" ht="12.75">
      <c r="B30" s="83" t="s">
        <v>43</v>
      </c>
      <c r="C30" s="67">
        <v>35</v>
      </c>
      <c r="D30" s="67">
        <v>21</v>
      </c>
      <c r="E30" s="67">
        <v>14</v>
      </c>
      <c r="F30" s="67">
        <v>1196</v>
      </c>
      <c r="G30" s="107">
        <v>29.264214046822744</v>
      </c>
    </row>
    <row r="31" spans="2:7" s="51" customFormat="1" ht="12.75">
      <c r="B31" s="83" t="s">
        <v>44</v>
      </c>
      <c r="C31" s="67">
        <v>20</v>
      </c>
      <c r="D31" s="67">
        <v>10</v>
      </c>
      <c r="E31" s="67">
        <v>10</v>
      </c>
      <c r="F31" s="67">
        <v>532</v>
      </c>
      <c r="G31" s="107">
        <v>37.59398496240601</v>
      </c>
    </row>
    <row r="32" spans="2:7" s="51" customFormat="1" ht="12.75">
      <c r="B32" s="83" t="s">
        <v>45</v>
      </c>
      <c r="C32" s="67">
        <v>1</v>
      </c>
      <c r="D32" s="67">
        <v>1</v>
      </c>
      <c r="E32" s="67">
        <v>0</v>
      </c>
      <c r="F32" s="67">
        <v>181</v>
      </c>
      <c r="G32" s="107">
        <v>5.524861878453039</v>
      </c>
    </row>
    <row r="33" spans="2:7" s="51" customFormat="1" ht="12.75">
      <c r="B33" s="83" t="s">
        <v>46</v>
      </c>
      <c r="C33" s="67">
        <v>521</v>
      </c>
      <c r="D33" s="67">
        <v>390</v>
      </c>
      <c r="E33" s="67">
        <v>131</v>
      </c>
      <c r="F33" s="67">
        <v>35588</v>
      </c>
      <c r="G33" s="107">
        <v>14.639766213330336</v>
      </c>
    </row>
    <row r="34" spans="2:7" s="51" customFormat="1" ht="12.75">
      <c r="B34" s="83" t="s">
        <v>47</v>
      </c>
      <c r="C34" s="67">
        <v>43</v>
      </c>
      <c r="D34" s="67">
        <v>38</v>
      </c>
      <c r="E34" s="67">
        <v>5</v>
      </c>
      <c r="F34" s="67">
        <v>5204</v>
      </c>
      <c r="G34" s="107">
        <v>8.262874711760183</v>
      </c>
    </row>
    <row r="35" spans="2:7" s="51" customFormat="1" ht="12.75">
      <c r="B35" s="83" t="s">
        <v>48</v>
      </c>
      <c r="C35" s="67">
        <v>6</v>
      </c>
      <c r="D35" s="67">
        <v>4</v>
      </c>
      <c r="E35" s="67">
        <v>2</v>
      </c>
      <c r="F35" s="67">
        <v>187</v>
      </c>
      <c r="G35" s="107">
        <v>32.0855614973262</v>
      </c>
    </row>
    <row r="36" spans="2:7" s="51" customFormat="1" ht="12.75">
      <c r="B36" s="83" t="s">
        <v>49</v>
      </c>
      <c r="C36" s="67">
        <v>23</v>
      </c>
      <c r="D36" s="67">
        <v>14</v>
      </c>
      <c r="E36" s="67">
        <v>9</v>
      </c>
      <c r="F36" s="67">
        <v>460</v>
      </c>
      <c r="G36" s="107">
        <v>50</v>
      </c>
    </row>
    <row r="37" spans="2:7" s="51" customFormat="1" ht="12.75">
      <c r="B37" s="83" t="s">
        <v>50</v>
      </c>
      <c r="C37" s="67">
        <v>155</v>
      </c>
      <c r="D37" s="67">
        <v>117</v>
      </c>
      <c r="E37" s="67">
        <v>38</v>
      </c>
      <c r="F37" s="67">
        <v>8096</v>
      </c>
      <c r="G37" s="107">
        <v>19.145256916996047</v>
      </c>
    </row>
    <row r="38" spans="2:7" s="51" customFormat="1" ht="12.75">
      <c r="B38" s="83" t="s">
        <v>51</v>
      </c>
      <c r="C38" s="67">
        <v>26</v>
      </c>
      <c r="D38" s="67">
        <v>16</v>
      </c>
      <c r="E38" s="67">
        <v>10</v>
      </c>
      <c r="F38" s="67">
        <v>1856</v>
      </c>
      <c r="G38" s="107">
        <v>14.008620689655173</v>
      </c>
    </row>
    <row r="39" spans="2:7" s="51" customFormat="1" ht="12.75">
      <c r="B39" s="83" t="s">
        <v>52</v>
      </c>
      <c r="C39" s="67">
        <v>39</v>
      </c>
      <c r="D39" s="67">
        <v>27</v>
      </c>
      <c r="E39" s="67">
        <v>12</v>
      </c>
      <c r="F39" s="67">
        <v>1810</v>
      </c>
      <c r="G39" s="107">
        <v>21.54696132596685</v>
      </c>
    </row>
    <row r="40" spans="2:7" s="51" customFormat="1" ht="12.75">
      <c r="B40" s="83" t="s">
        <v>53</v>
      </c>
      <c r="C40" s="67">
        <v>14</v>
      </c>
      <c r="D40" s="67">
        <v>10</v>
      </c>
      <c r="E40" s="67">
        <v>4</v>
      </c>
      <c r="F40" s="67">
        <v>631</v>
      </c>
      <c r="G40" s="107">
        <v>22.187004754358163</v>
      </c>
    </row>
    <row r="41" spans="2:7" s="51" customFormat="1" ht="12.75">
      <c r="B41" s="83" t="s">
        <v>54</v>
      </c>
      <c r="C41" s="67">
        <v>36</v>
      </c>
      <c r="D41" s="67">
        <v>25</v>
      </c>
      <c r="E41" s="67">
        <v>11</v>
      </c>
      <c r="F41" s="67">
        <v>2218</v>
      </c>
      <c r="G41" s="107">
        <v>16.230838593327324</v>
      </c>
    </row>
    <row r="42" spans="2:7" s="51" customFormat="1" ht="12.75">
      <c r="B42" s="83" t="s">
        <v>55</v>
      </c>
      <c r="C42" s="67">
        <v>90</v>
      </c>
      <c r="D42" s="67">
        <v>60</v>
      </c>
      <c r="E42" s="67">
        <v>30</v>
      </c>
      <c r="F42" s="67">
        <v>2689</v>
      </c>
      <c r="G42" s="107">
        <v>33.4696913350688</v>
      </c>
    </row>
    <row r="43" spans="2:7" s="51" customFormat="1" ht="12.75">
      <c r="B43" s="83" t="s">
        <v>56</v>
      </c>
      <c r="C43" s="67">
        <v>97</v>
      </c>
      <c r="D43" s="67">
        <v>80</v>
      </c>
      <c r="E43" s="67">
        <v>17</v>
      </c>
      <c r="F43" s="67">
        <v>4816</v>
      </c>
      <c r="G43" s="107">
        <v>20.141196013289036</v>
      </c>
    </row>
    <row r="44" spans="2:7" s="51" customFormat="1" ht="12.75">
      <c r="B44" s="83" t="s">
        <v>57</v>
      </c>
      <c r="C44" s="67">
        <v>77</v>
      </c>
      <c r="D44" s="67">
        <v>60</v>
      </c>
      <c r="E44" s="67">
        <v>17</v>
      </c>
      <c r="F44" s="67">
        <v>3769</v>
      </c>
      <c r="G44" s="107">
        <v>20.429822234014328</v>
      </c>
    </row>
    <row r="45" spans="2:7" s="51" customFormat="1" ht="12.75">
      <c r="B45" s="83" t="s">
        <v>58</v>
      </c>
      <c r="C45" s="67">
        <v>7</v>
      </c>
      <c r="D45" s="67">
        <v>4</v>
      </c>
      <c r="E45" s="67">
        <v>3</v>
      </c>
      <c r="F45" s="67">
        <v>454</v>
      </c>
      <c r="G45" s="107">
        <v>15.418502202643172</v>
      </c>
    </row>
    <row r="46" spans="2:7" s="51" customFormat="1" ht="12.75">
      <c r="B46" s="83" t="s">
        <v>59</v>
      </c>
      <c r="C46" s="67">
        <v>44</v>
      </c>
      <c r="D46" s="67">
        <v>36</v>
      </c>
      <c r="E46" s="67">
        <v>8</v>
      </c>
      <c r="F46" s="67">
        <v>1481</v>
      </c>
      <c r="G46" s="107">
        <v>29.709655638082378</v>
      </c>
    </row>
    <row r="47" spans="2:7" s="51" customFormat="1" ht="12.75">
      <c r="B47" s="83" t="s">
        <v>60</v>
      </c>
      <c r="C47" s="67">
        <v>53</v>
      </c>
      <c r="D47" s="67">
        <v>45</v>
      </c>
      <c r="E47" s="67">
        <v>8</v>
      </c>
      <c r="F47" s="67">
        <v>2141</v>
      </c>
      <c r="G47" s="107">
        <v>24.75478748248482</v>
      </c>
    </row>
    <row r="48" spans="2:7" s="51" customFormat="1" ht="12.75">
      <c r="B48" s="83" t="s">
        <v>61</v>
      </c>
      <c r="C48" s="67">
        <v>57</v>
      </c>
      <c r="D48" s="67">
        <v>30</v>
      </c>
      <c r="E48" s="67">
        <v>27</v>
      </c>
      <c r="F48" s="67">
        <v>1944</v>
      </c>
      <c r="G48" s="107">
        <v>29.320987654320987</v>
      </c>
    </row>
    <row r="49" spans="2:7" s="51" customFormat="1" ht="12.75">
      <c r="B49" s="83" t="s">
        <v>62</v>
      </c>
      <c r="C49" s="67">
        <v>107</v>
      </c>
      <c r="D49" s="67">
        <v>83</v>
      </c>
      <c r="E49" s="67">
        <v>24</v>
      </c>
      <c r="F49" s="67">
        <v>6698</v>
      </c>
      <c r="G49" s="107">
        <v>15.974917885936101</v>
      </c>
    </row>
    <row r="50" spans="2:7" s="51" customFormat="1" ht="12.75">
      <c r="B50" s="83" t="s">
        <v>63</v>
      </c>
      <c r="C50" s="67">
        <v>3</v>
      </c>
      <c r="D50" s="67">
        <v>3</v>
      </c>
      <c r="E50" s="67">
        <v>0</v>
      </c>
      <c r="F50" s="67">
        <v>134</v>
      </c>
      <c r="G50" s="107">
        <v>22.388059701492537</v>
      </c>
    </row>
    <row r="51" spans="2:7" s="51" customFormat="1" ht="12.75">
      <c r="B51" s="83" t="s">
        <v>64</v>
      </c>
      <c r="C51" s="67">
        <v>37</v>
      </c>
      <c r="D51" s="67">
        <v>26</v>
      </c>
      <c r="E51" s="67">
        <v>11</v>
      </c>
      <c r="F51" s="67">
        <v>1790</v>
      </c>
      <c r="G51" s="107">
        <v>20.670391061452513</v>
      </c>
    </row>
    <row r="52" spans="2:7" s="51" customFormat="1" ht="12.75">
      <c r="B52" s="83" t="s">
        <v>65</v>
      </c>
      <c r="C52" s="67">
        <v>130</v>
      </c>
      <c r="D52" s="67">
        <v>75</v>
      </c>
      <c r="E52" s="67">
        <v>55</v>
      </c>
      <c r="F52" s="67">
        <v>4868</v>
      </c>
      <c r="G52" s="107">
        <v>26.705012325390307</v>
      </c>
    </row>
    <row r="53" spans="2:7" s="51" customFormat="1" ht="12.75">
      <c r="B53" s="83" t="s">
        <v>66</v>
      </c>
      <c r="C53" s="67">
        <v>932</v>
      </c>
      <c r="D53" s="67">
        <v>636</v>
      </c>
      <c r="E53" s="67">
        <v>296</v>
      </c>
      <c r="F53" s="67">
        <v>17769</v>
      </c>
      <c r="G53" s="107">
        <v>52.45089763070516</v>
      </c>
    </row>
    <row r="54" spans="2:7" s="51" customFormat="1" ht="12.75">
      <c r="B54" s="83" t="s">
        <v>67</v>
      </c>
      <c r="C54" s="67">
        <v>63</v>
      </c>
      <c r="D54" s="67">
        <v>44</v>
      </c>
      <c r="E54" s="67">
        <v>19</v>
      </c>
      <c r="F54" s="67">
        <v>4018</v>
      </c>
      <c r="G54" s="107">
        <v>15.679442508710801</v>
      </c>
    </row>
    <row r="55" spans="2:7" s="51" customFormat="1" ht="12.75">
      <c r="B55" s="83" t="s">
        <v>68</v>
      </c>
      <c r="C55" s="67">
        <v>86</v>
      </c>
      <c r="D55" s="67">
        <v>62</v>
      </c>
      <c r="E55" s="67">
        <v>24</v>
      </c>
      <c r="F55" s="67">
        <v>5832</v>
      </c>
      <c r="G55" s="107">
        <v>14.746227709190672</v>
      </c>
    </row>
    <row r="56" spans="2:7" s="51" customFormat="1" ht="12.75">
      <c r="B56" s="83" t="s">
        <v>69</v>
      </c>
      <c r="C56" s="67">
        <v>1264</v>
      </c>
      <c r="D56" s="67">
        <v>988</v>
      </c>
      <c r="E56" s="67">
        <v>276</v>
      </c>
      <c r="F56" s="67">
        <v>52445</v>
      </c>
      <c r="G56" s="107">
        <v>24.10143960339403</v>
      </c>
    </row>
    <row r="57" spans="2:7" s="51" customFormat="1" ht="12.75">
      <c r="B57" s="83" t="s">
        <v>70</v>
      </c>
      <c r="C57" s="67">
        <v>187</v>
      </c>
      <c r="D57" s="67">
        <v>132</v>
      </c>
      <c r="E57" s="67">
        <v>55</v>
      </c>
      <c r="F57" s="67">
        <v>6898</v>
      </c>
      <c r="G57" s="107">
        <v>27.109307045520442</v>
      </c>
    </row>
    <row r="58" spans="2:7" s="51" customFormat="1" ht="12.75">
      <c r="B58" s="83" t="s">
        <v>71</v>
      </c>
      <c r="C58" s="67">
        <v>23</v>
      </c>
      <c r="D58" s="67">
        <v>19</v>
      </c>
      <c r="E58" s="67">
        <v>4</v>
      </c>
      <c r="F58" s="67">
        <v>1167</v>
      </c>
      <c r="G58" s="107">
        <v>19.708654670094262</v>
      </c>
    </row>
    <row r="59" spans="2:7" s="51" customFormat="1" ht="12.75">
      <c r="B59" s="83" t="s">
        <v>72</v>
      </c>
      <c r="C59" s="67">
        <v>921</v>
      </c>
      <c r="D59" s="67">
        <v>705</v>
      </c>
      <c r="E59" s="67">
        <v>216</v>
      </c>
      <c r="F59" s="67">
        <v>39579</v>
      </c>
      <c r="G59" s="107">
        <v>23.269915864473585</v>
      </c>
    </row>
    <row r="60" spans="2:7" s="51" customFormat="1" ht="12.75">
      <c r="B60" s="83" t="s">
        <v>73</v>
      </c>
      <c r="C60" s="67">
        <v>114</v>
      </c>
      <c r="D60" s="67">
        <v>93</v>
      </c>
      <c r="E60" s="67">
        <v>21</v>
      </c>
      <c r="F60" s="67">
        <v>7048</v>
      </c>
      <c r="G60" s="107">
        <v>16.174801362088534</v>
      </c>
    </row>
    <row r="61" spans="2:7" s="51" customFormat="1" ht="12.75">
      <c r="B61" s="83" t="s">
        <v>74</v>
      </c>
      <c r="C61" s="67">
        <v>13</v>
      </c>
      <c r="D61" s="67">
        <v>8</v>
      </c>
      <c r="E61" s="67">
        <v>5</v>
      </c>
      <c r="F61" s="67">
        <v>500</v>
      </c>
      <c r="G61" s="107">
        <v>26</v>
      </c>
    </row>
    <row r="62" spans="2:7" s="51" customFormat="1" ht="12.75">
      <c r="B62" s="83" t="s">
        <v>75</v>
      </c>
      <c r="C62" s="67">
        <v>2559</v>
      </c>
      <c r="D62" s="67">
        <v>2109</v>
      </c>
      <c r="E62" s="67">
        <v>450</v>
      </c>
      <c r="F62" s="67">
        <v>82894</v>
      </c>
      <c r="G62" s="107">
        <v>30.870750597148167</v>
      </c>
    </row>
    <row r="63" spans="2:7" s="51" customFormat="1" ht="12.75">
      <c r="B63" s="83" t="s">
        <v>76</v>
      </c>
      <c r="C63" s="67">
        <v>37</v>
      </c>
      <c r="D63" s="67">
        <v>30</v>
      </c>
      <c r="E63" s="67">
        <v>7</v>
      </c>
      <c r="F63" s="67">
        <v>2851</v>
      </c>
      <c r="G63" s="107">
        <v>12.977902490354262</v>
      </c>
    </row>
    <row r="64" spans="2:7" s="51" customFormat="1" ht="12.75">
      <c r="B64" s="83" t="s">
        <v>77</v>
      </c>
      <c r="C64" s="67">
        <v>93</v>
      </c>
      <c r="D64" s="67">
        <v>79</v>
      </c>
      <c r="E64" s="67">
        <v>14</v>
      </c>
      <c r="F64" s="67">
        <v>6889</v>
      </c>
      <c r="G64" s="107">
        <v>13.499782261576426</v>
      </c>
    </row>
    <row r="65" spans="2:7" s="51" customFormat="1" ht="12.75">
      <c r="B65" s="83" t="s">
        <v>78</v>
      </c>
      <c r="C65" s="67">
        <v>261</v>
      </c>
      <c r="D65" s="67">
        <v>182</v>
      </c>
      <c r="E65" s="67">
        <v>79</v>
      </c>
      <c r="F65" s="67">
        <v>13768</v>
      </c>
      <c r="G65" s="107">
        <v>18.957001743172572</v>
      </c>
    </row>
    <row r="66" spans="2:7" s="51" customFormat="1" ht="12.75">
      <c r="B66" s="83" t="s">
        <v>79</v>
      </c>
      <c r="C66" s="67">
        <v>31</v>
      </c>
      <c r="D66" s="67">
        <v>23</v>
      </c>
      <c r="E66" s="67">
        <v>8</v>
      </c>
      <c r="F66" s="67">
        <v>1280</v>
      </c>
      <c r="G66" s="107">
        <v>24.21875</v>
      </c>
    </row>
    <row r="67" spans="2:7" s="51" customFormat="1" ht="12.75">
      <c r="B67" s="83" t="s">
        <v>80</v>
      </c>
      <c r="C67" s="67">
        <v>18</v>
      </c>
      <c r="D67" s="67">
        <v>15</v>
      </c>
      <c r="E67" s="67">
        <v>3</v>
      </c>
      <c r="F67" s="67">
        <v>1144</v>
      </c>
      <c r="G67" s="107">
        <v>15.734265734265735</v>
      </c>
    </row>
    <row r="68" spans="2:7" s="51" customFormat="1" ht="12.75">
      <c r="B68" s="83" t="s">
        <v>81</v>
      </c>
      <c r="C68" s="67">
        <v>19</v>
      </c>
      <c r="D68" s="67">
        <v>15</v>
      </c>
      <c r="E68" s="67">
        <v>4</v>
      </c>
      <c r="F68" s="67">
        <v>1483</v>
      </c>
      <c r="G68" s="107">
        <v>12.811867835468645</v>
      </c>
    </row>
    <row r="69" spans="2:7" s="51" customFormat="1" ht="12.75">
      <c r="B69" s="83" t="s">
        <v>82</v>
      </c>
      <c r="C69" s="67">
        <v>5990</v>
      </c>
      <c r="D69" s="67">
        <v>5228</v>
      </c>
      <c r="E69" s="67">
        <v>762</v>
      </c>
      <c r="F69" s="67">
        <v>195131</v>
      </c>
      <c r="G69" s="107">
        <v>30.697326411487666</v>
      </c>
    </row>
    <row r="70" spans="2:7" s="51" customFormat="1" ht="12.75">
      <c r="B70" s="83" t="s">
        <v>83</v>
      </c>
      <c r="C70" s="67">
        <v>94</v>
      </c>
      <c r="D70" s="67">
        <v>69</v>
      </c>
      <c r="E70" s="67">
        <v>25</v>
      </c>
      <c r="F70" s="67">
        <v>5605</v>
      </c>
      <c r="G70" s="107">
        <v>16.770740410347905</v>
      </c>
    </row>
    <row r="71" spans="2:7" s="51" customFormat="1" ht="12.75">
      <c r="B71" s="83" t="s">
        <v>84</v>
      </c>
      <c r="C71" s="67">
        <v>38</v>
      </c>
      <c r="D71" s="67">
        <v>30</v>
      </c>
      <c r="E71" s="67">
        <v>8</v>
      </c>
      <c r="F71" s="67">
        <v>1765</v>
      </c>
      <c r="G71" s="107">
        <v>21.52974504249292</v>
      </c>
    </row>
    <row r="72" spans="2:7" s="51" customFormat="1" ht="12.75">
      <c r="B72" s="83" t="s">
        <v>85</v>
      </c>
      <c r="C72" s="67">
        <v>533</v>
      </c>
      <c r="D72" s="67">
        <v>422</v>
      </c>
      <c r="E72" s="67">
        <v>111</v>
      </c>
      <c r="F72" s="67">
        <v>29218</v>
      </c>
      <c r="G72" s="107">
        <v>18.242179478403724</v>
      </c>
    </row>
    <row r="73" spans="2:7" s="51" customFormat="1" ht="12.75">
      <c r="B73" s="83" t="s">
        <v>86</v>
      </c>
      <c r="C73" s="67">
        <v>11</v>
      </c>
      <c r="D73" s="67">
        <v>8</v>
      </c>
      <c r="E73" s="67">
        <v>3</v>
      </c>
      <c r="F73" s="67">
        <v>400</v>
      </c>
      <c r="G73" s="107">
        <v>27.5</v>
      </c>
    </row>
    <row r="74" spans="2:7" s="51" customFormat="1" ht="25.5">
      <c r="B74" s="83" t="s">
        <v>87</v>
      </c>
      <c r="C74" s="67">
        <v>9</v>
      </c>
      <c r="D74" s="67">
        <v>6</v>
      </c>
      <c r="E74" s="67">
        <v>3</v>
      </c>
      <c r="F74" s="67">
        <v>346</v>
      </c>
      <c r="G74" s="107">
        <v>26.01156069364162</v>
      </c>
    </row>
    <row r="75" spans="2:7" s="51" customFormat="1" ht="12.75">
      <c r="B75" s="83" t="s">
        <v>88</v>
      </c>
      <c r="C75" s="67">
        <v>2</v>
      </c>
      <c r="D75" s="67">
        <v>2</v>
      </c>
      <c r="E75" s="67">
        <v>0</v>
      </c>
      <c r="F75" s="67">
        <v>151</v>
      </c>
      <c r="G75" s="107">
        <v>13.245033112582782</v>
      </c>
    </row>
    <row r="76" spans="2:7" s="51" customFormat="1" ht="12.75">
      <c r="B76" s="83" t="s">
        <v>89</v>
      </c>
      <c r="C76" s="67">
        <v>5442</v>
      </c>
      <c r="D76" s="67">
        <v>3960</v>
      </c>
      <c r="E76" s="67">
        <v>1482</v>
      </c>
      <c r="F76" s="67">
        <v>157397</v>
      </c>
      <c r="G76" s="107">
        <v>34.574991899464415</v>
      </c>
    </row>
    <row r="77" spans="2:7" s="51" customFormat="1" ht="12.75">
      <c r="B77" s="83" t="s">
        <v>90</v>
      </c>
      <c r="C77" s="67">
        <v>166</v>
      </c>
      <c r="D77" s="67">
        <v>137</v>
      </c>
      <c r="E77" s="67">
        <v>29</v>
      </c>
      <c r="F77" s="67">
        <v>7664</v>
      </c>
      <c r="G77" s="107">
        <v>21.65970772442589</v>
      </c>
    </row>
    <row r="78" spans="2:7" s="51" customFormat="1" ht="12.75">
      <c r="B78" s="83" t="s">
        <v>91</v>
      </c>
      <c r="C78" s="67">
        <v>49</v>
      </c>
      <c r="D78" s="67">
        <v>38</v>
      </c>
      <c r="E78" s="67">
        <v>11</v>
      </c>
      <c r="F78" s="67">
        <v>4963</v>
      </c>
      <c r="G78" s="107">
        <v>9.873060648801129</v>
      </c>
    </row>
    <row r="79" spans="2:7" s="51" customFormat="1" ht="12.75">
      <c r="B79" s="83" t="s">
        <v>92</v>
      </c>
      <c r="C79" s="67">
        <v>331</v>
      </c>
      <c r="D79" s="67">
        <v>219</v>
      </c>
      <c r="E79" s="67">
        <v>112</v>
      </c>
      <c r="F79" s="67">
        <v>13032</v>
      </c>
      <c r="G79" s="107">
        <v>25.39901780233272</v>
      </c>
    </row>
    <row r="80" spans="2:7" s="51" customFormat="1" ht="12.75">
      <c r="B80" s="83" t="s">
        <v>235</v>
      </c>
      <c r="C80" s="67">
        <v>0</v>
      </c>
      <c r="D80" s="67">
        <v>0</v>
      </c>
      <c r="E80" s="67">
        <v>0</v>
      </c>
      <c r="F80" s="67">
        <v>79</v>
      </c>
      <c r="G80" s="107">
        <v>0</v>
      </c>
    </row>
    <row r="81" spans="2:7" s="51" customFormat="1" ht="12.75">
      <c r="B81" s="83" t="s">
        <v>93</v>
      </c>
      <c r="C81" s="67">
        <v>5</v>
      </c>
      <c r="D81" s="67">
        <v>3</v>
      </c>
      <c r="E81" s="67">
        <v>2</v>
      </c>
      <c r="F81" s="67">
        <v>167</v>
      </c>
      <c r="G81" s="107">
        <v>29.940119760479043</v>
      </c>
    </row>
    <row r="82" spans="2:7" s="51" customFormat="1" ht="12.75">
      <c r="B82" s="83" t="s">
        <v>94</v>
      </c>
      <c r="C82" s="67">
        <v>2</v>
      </c>
      <c r="D82" s="67">
        <v>2</v>
      </c>
      <c r="E82" s="67">
        <v>0</v>
      </c>
      <c r="F82" s="67">
        <v>112</v>
      </c>
      <c r="G82" s="107">
        <v>17.857142857142858</v>
      </c>
    </row>
    <row r="83" spans="2:7" s="51" customFormat="1" ht="12.75">
      <c r="B83" s="83" t="s">
        <v>95</v>
      </c>
      <c r="C83" s="67">
        <v>116</v>
      </c>
      <c r="D83" s="67">
        <v>91</v>
      </c>
      <c r="E83" s="67">
        <v>25</v>
      </c>
      <c r="F83" s="67">
        <v>7166</v>
      </c>
      <c r="G83" s="107">
        <v>16.187552330449346</v>
      </c>
    </row>
    <row r="84" spans="2:7" s="51" customFormat="1" ht="12.75">
      <c r="B84" s="83" t="s">
        <v>96</v>
      </c>
      <c r="C84" s="67">
        <v>393</v>
      </c>
      <c r="D84" s="67">
        <v>341</v>
      </c>
      <c r="E84" s="67">
        <v>52</v>
      </c>
      <c r="F84" s="67">
        <v>14406</v>
      </c>
      <c r="G84" s="107">
        <v>27.280299875052062</v>
      </c>
    </row>
    <row r="85" spans="2:7" s="51" customFormat="1" ht="12.75">
      <c r="B85" s="83" t="s">
        <v>97</v>
      </c>
      <c r="C85" s="67">
        <v>6764</v>
      </c>
      <c r="D85" s="67">
        <v>4935</v>
      </c>
      <c r="E85" s="67">
        <v>1829</v>
      </c>
      <c r="F85" s="67">
        <v>181248</v>
      </c>
      <c r="G85" s="107">
        <v>37.3190324858757</v>
      </c>
    </row>
    <row r="86" spans="2:7" s="51" customFormat="1" ht="12.75">
      <c r="B86" s="83" t="s">
        <v>98</v>
      </c>
      <c r="C86" s="67">
        <v>106</v>
      </c>
      <c r="D86" s="67">
        <v>81</v>
      </c>
      <c r="E86" s="67">
        <v>25</v>
      </c>
      <c r="F86" s="67">
        <v>4793</v>
      </c>
      <c r="G86" s="107">
        <v>22.11558522845817</v>
      </c>
    </row>
    <row r="87" spans="2:7" s="51" customFormat="1" ht="12.75">
      <c r="B87" s="83" t="s">
        <v>99</v>
      </c>
      <c r="C87" s="67">
        <v>7</v>
      </c>
      <c r="D87" s="67">
        <v>4</v>
      </c>
      <c r="E87" s="67">
        <v>3</v>
      </c>
      <c r="F87" s="67">
        <v>602</v>
      </c>
      <c r="G87" s="107">
        <v>11.627906976744185</v>
      </c>
    </row>
    <row r="88" spans="2:7" s="51" customFormat="1" ht="12.75">
      <c r="B88" s="83" t="s">
        <v>100</v>
      </c>
      <c r="C88" s="67">
        <v>21</v>
      </c>
      <c r="D88" s="67">
        <v>11</v>
      </c>
      <c r="E88" s="67">
        <v>10</v>
      </c>
      <c r="F88" s="67">
        <v>918</v>
      </c>
      <c r="G88" s="107">
        <v>22.87581699346405</v>
      </c>
    </row>
    <row r="89" spans="2:7" s="51" customFormat="1" ht="12.75">
      <c r="B89" s="83" t="s">
        <v>236</v>
      </c>
      <c r="C89" s="67">
        <v>0</v>
      </c>
      <c r="D89" s="67">
        <v>0</v>
      </c>
      <c r="E89" s="67">
        <v>0</v>
      </c>
      <c r="F89" s="67">
        <v>38</v>
      </c>
      <c r="G89" s="107">
        <v>0</v>
      </c>
    </row>
    <row r="90" spans="2:7" s="51" customFormat="1" ht="12.75">
      <c r="B90" s="83" t="s">
        <v>101</v>
      </c>
      <c r="C90" s="67">
        <v>131002</v>
      </c>
      <c r="D90" s="67">
        <v>77179</v>
      </c>
      <c r="E90" s="67">
        <v>53823</v>
      </c>
      <c r="F90" s="67">
        <v>3155359</v>
      </c>
      <c r="G90" s="107">
        <v>41.5173043701208</v>
      </c>
    </row>
    <row r="91" spans="2:7" s="51" customFormat="1" ht="12.75">
      <c r="B91" s="83" t="s">
        <v>102</v>
      </c>
      <c r="C91" s="67">
        <v>1150</v>
      </c>
      <c r="D91" s="67">
        <v>825</v>
      </c>
      <c r="E91" s="67">
        <v>325</v>
      </c>
      <c r="F91" s="67">
        <v>61788</v>
      </c>
      <c r="G91" s="107">
        <v>18.612028225545416</v>
      </c>
    </row>
    <row r="92" spans="2:7" s="51" customFormat="1" ht="12.75">
      <c r="B92" s="83" t="s">
        <v>103</v>
      </c>
      <c r="C92" s="67">
        <v>90</v>
      </c>
      <c r="D92" s="67">
        <v>66</v>
      </c>
      <c r="E92" s="67">
        <v>24</v>
      </c>
      <c r="F92" s="67">
        <v>6140</v>
      </c>
      <c r="G92" s="107">
        <v>14.657980456026058</v>
      </c>
    </row>
    <row r="93" spans="2:7" s="51" customFormat="1" ht="12.75">
      <c r="B93" s="83" t="s">
        <v>104</v>
      </c>
      <c r="C93" s="67">
        <v>228</v>
      </c>
      <c r="D93" s="67">
        <v>198</v>
      </c>
      <c r="E93" s="67">
        <v>30</v>
      </c>
      <c r="F93" s="67">
        <v>10774</v>
      </c>
      <c r="G93" s="107">
        <v>21.16205680341563</v>
      </c>
    </row>
    <row r="94" spans="2:7" s="51" customFormat="1" ht="12.75">
      <c r="B94" s="83" t="s">
        <v>105</v>
      </c>
      <c r="C94" s="67">
        <v>543</v>
      </c>
      <c r="D94" s="67">
        <v>454</v>
      </c>
      <c r="E94" s="67">
        <v>89</v>
      </c>
      <c r="F94" s="67">
        <v>20245</v>
      </c>
      <c r="G94" s="107">
        <v>26.82143739194863</v>
      </c>
    </row>
    <row r="95" spans="2:7" s="51" customFormat="1" ht="12.75">
      <c r="B95" s="83" t="s">
        <v>106</v>
      </c>
      <c r="C95" s="67">
        <v>83</v>
      </c>
      <c r="D95" s="67">
        <v>61</v>
      </c>
      <c r="E95" s="67">
        <v>22</v>
      </c>
      <c r="F95" s="67">
        <v>5055</v>
      </c>
      <c r="G95" s="107">
        <v>16.419386745796242</v>
      </c>
    </row>
    <row r="96" spans="2:7" s="51" customFormat="1" ht="12.75">
      <c r="B96" s="83" t="s">
        <v>107</v>
      </c>
      <c r="C96" s="67">
        <v>130</v>
      </c>
      <c r="D96" s="67">
        <v>107</v>
      </c>
      <c r="E96" s="67">
        <v>23</v>
      </c>
      <c r="F96" s="67">
        <v>5133</v>
      </c>
      <c r="G96" s="107">
        <v>25.32631989090201</v>
      </c>
    </row>
    <row r="97" spans="2:7" s="51" customFormat="1" ht="12.75">
      <c r="B97" s="83" t="s">
        <v>108</v>
      </c>
      <c r="C97" s="67">
        <v>81</v>
      </c>
      <c r="D97" s="67">
        <v>57</v>
      </c>
      <c r="E97" s="67">
        <v>24</v>
      </c>
      <c r="F97" s="67">
        <v>4215</v>
      </c>
      <c r="G97" s="107">
        <v>19.217081850533805</v>
      </c>
    </row>
    <row r="98" spans="2:7" s="51" customFormat="1" ht="12.75">
      <c r="B98" s="83" t="s">
        <v>109</v>
      </c>
      <c r="C98" s="67">
        <v>1</v>
      </c>
      <c r="D98" s="67">
        <v>1</v>
      </c>
      <c r="E98" s="67">
        <v>0</v>
      </c>
      <c r="F98" s="67">
        <v>322</v>
      </c>
      <c r="G98" s="107">
        <v>3.105590062111801</v>
      </c>
    </row>
    <row r="99" spans="2:7" s="51" customFormat="1" ht="12.75">
      <c r="B99" s="83" t="s">
        <v>110</v>
      </c>
      <c r="C99" s="67">
        <v>75</v>
      </c>
      <c r="D99" s="67">
        <v>56</v>
      </c>
      <c r="E99" s="67">
        <v>19</v>
      </c>
      <c r="F99" s="67">
        <v>4231</v>
      </c>
      <c r="G99" s="107">
        <v>17.726305837863386</v>
      </c>
    </row>
    <row r="100" spans="2:7" s="51" customFormat="1" ht="12.75">
      <c r="B100" s="83" t="s">
        <v>111</v>
      </c>
      <c r="C100" s="67">
        <v>158</v>
      </c>
      <c r="D100" s="67">
        <v>110</v>
      </c>
      <c r="E100" s="67">
        <v>48</v>
      </c>
      <c r="F100" s="67">
        <v>9973</v>
      </c>
      <c r="G100" s="107">
        <v>15.842775493833349</v>
      </c>
    </row>
    <row r="101" spans="2:7" s="51" customFormat="1" ht="12.75">
      <c r="B101" s="83" t="s">
        <v>112</v>
      </c>
      <c r="C101" s="67">
        <v>199</v>
      </c>
      <c r="D101" s="67">
        <v>147</v>
      </c>
      <c r="E101" s="67">
        <v>52</v>
      </c>
      <c r="F101" s="67">
        <v>6231</v>
      </c>
      <c r="G101" s="107">
        <v>31.937088749799393</v>
      </c>
    </row>
    <row r="102" spans="2:7" s="51" customFormat="1" ht="12.75">
      <c r="B102" s="83" t="s">
        <v>113</v>
      </c>
      <c r="C102" s="67">
        <v>7619</v>
      </c>
      <c r="D102" s="67">
        <v>5950</v>
      </c>
      <c r="E102" s="67">
        <v>1669</v>
      </c>
      <c r="F102" s="67">
        <v>204463</v>
      </c>
      <c r="G102" s="107">
        <v>37.26346576153142</v>
      </c>
    </row>
    <row r="103" spans="2:7" s="51" customFormat="1" ht="12.75">
      <c r="B103" s="83" t="s">
        <v>114</v>
      </c>
      <c r="C103" s="67">
        <v>94</v>
      </c>
      <c r="D103" s="67">
        <v>80</v>
      </c>
      <c r="E103" s="67">
        <v>14</v>
      </c>
      <c r="F103" s="67">
        <v>2381</v>
      </c>
      <c r="G103" s="107">
        <v>39.479210415791684</v>
      </c>
    </row>
    <row r="104" spans="2:7" s="51" customFormat="1" ht="12.75">
      <c r="B104" s="83" t="s">
        <v>115</v>
      </c>
      <c r="C104" s="67">
        <v>15</v>
      </c>
      <c r="D104" s="67">
        <v>11</v>
      </c>
      <c r="E104" s="67">
        <v>4</v>
      </c>
      <c r="F104" s="67">
        <v>768</v>
      </c>
      <c r="G104" s="107">
        <v>19.53125</v>
      </c>
    </row>
    <row r="105" spans="2:7" s="51" customFormat="1" ht="12.75">
      <c r="B105" s="83" t="s">
        <v>116</v>
      </c>
      <c r="C105" s="67">
        <v>30</v>
      </c>
      <c r="D105" s="67">
        <v>24</v>
      </c>
      <c r="E105" s="67">
        <v>6</v>
      </c>
      <c r="F105" s="67">
        <v>1816</v>
      </c>
      <c r="G105" s="107">
        <v>16.519823788546255</v>
      </c>
    </row>
    <row r="106" spans="2:7" s="51" customFormat="1" ht="12.75">
      <c r="B106" s="83" t="s">
        <v>117</v>
      </c>
      <c r="C106" s="67">
        <v>560</v>
      </c>
      <c r="D106" s="67">
        <v>436</v>
      </c>
      <c r="E106" s="67">
        <v>124</v>
      </c>
      <c r="F106" s="67">
        <v>17183</v>
      </c>
      <c r="G106" s="107">
        <v>32.590350928243026</v>
      </c>
    </row>
    <row r="107" spans="2:7" s="51" customFormat="1" ht="12.75">
      <c r="B107" s="83" t="s">
        <v>237</v>
      </c>
      <c r="C107" s="67">
        <v>0</v>
      </c>
      <c r="D107" s="67">
        <v>0</v>
      </c>
      <c r="E107" s="67">
        <v>0</v>
      </c>
      <c r="F107" s="67">
        <v>138</v>
      </c>
      <c r="G107" s="107">
        <v>0</v>
      </c>
    </row>
    <row r="108" spans="2:7" s="51" customFormat="1" ht="12.75">
      <c r="B108" s="83" t="s">
        <v>118</v>
      </c>
      <c r="C108" s="67">
        <v>46</v>
      </c>
      <c r="D108" s="67">
        <v>32</v>
      </c>
      <c r="E108" s="67">
        <v>14</v>
      </c>
      <c r="F108" s="67">
        <v>2315</v>
      </c>
      <c r="G108" s="107">
        <v>19.870410367170624</v>
      </c>
    </row>
    <row r="109" spans="2:7" s="51" customFormat="1" ht="12.75">
      <c r="B109" s="83" t="s">
        <v>119</v>
      </c>
      <c r="C109" s="67">
        <v>75</v>
      </c>
      <c r="D109" s="67">
        <v>67</v>
      </c>
      <c r="E109" s="67">
        <v>8</v>
      </c>
      <c r="F109" s="67">
        <v>5439</v>
      </c>
      <c r="G109" s="107">
        <v>13.789299503585218</v>
      </c>
    </row>
    <row r="110" spans="2:7" s="51" customFormat="1" ht="12.75">
      <c r="B110" s="83" t="s">
        <v>120</v>
      </c>
      <c r="C110" s="67">
        <v>3</v>
      </c>
      <c r="D110" s="67">
        <v>3</v>
      </c>
      <c r="E110" s="67">
        <v>0</v>
      </c>
      <c r="F110" s="67">
        <v>205</v>
      </c>
      <c r="G110" s="107">
        <v>14.634146341463415</v>
      </c>
    </row>
    <row r="111" spans="2:7" s="51" customFormat="1" ht="12.75">
      <c r="B111" s="83" t="s">
        <v>121</v>
      </c>
      <c r="C111" s="67">
        <v>25</v>
      </c>
      <c r="D111" s="67">
        <v>15</v>
      </c>
      <c r="E111" s="67">
        <v>10</v>
      </c>
      <c r="F111" s="67">
        <v>738</v>
      </c>
      <c r="G111" s="107">
        <v>33.87533875338753</v>
      </c>
    </row>
    <row r="112" spans="2:7" s="51" customFormat="1" ht="12.75">
      <c r="B112" s="83" t="s">
        <v>122</v>
      </c>
      <c r="C112" s="67">
        <v>166</v>
      </c>
      <c r="D112" s="67">
        <v>142</v>
      </c>
      <c r="E112" s="67">
        <v>24</v>
      </c>
      <c r="F112" s="67">
        <v>7568</v>
      </c>
      <c r="G112" s="107">
        <v>21.934460887949257</v>
      </c>
    </row>
    <row r="113" spans="2:7" s="51" customFormat="1" ht="12.75">
      <c r="B113" s="83" t="s">
        <v>123</v>
      </c>
      <c r="C113" s="67">
        <v>3019</v>
      </c>
      <c r="D113" s="67">
        <v>2440</v>
      </c>
      <c r="E113" s="67">
        <v>579</v>
      </c>
      <c r="F113" s="67">
        <v>91024</v>
      </c>
      <c r="G113" s="107">
        <v>33.16707681490596</v>
      </c>
    </row>
    <row r="114" spans="2:7" s="51" customFormat="1" ht="12.75">
      <c r="B114" s="83" t="s">
        <v>124</v>
      </c>
      <c r="C114" s="67">
        <v>10</v>
      </c>
      <c r="D114" s="67">
        <v>5</v>
      </c>
      <c r="E114" s="67">
        <v>5</v>
      </c>
      <c r="F114" s="67">
        <v>430</v>
      </c>
      <c r="G114" s="107">
        <v>23.25581395348837</v>
      </c>
    </row>
    <row r="115" spans="2:7" s="51" customFormat="1" ht="12.75">
      <c r="B115" s="83" t="s">
        <v>125</v>
      </c>
      <c r="C115" s="67">
        <v>51</v>
      </c>
      <c r="D115" s="67">
        <v>40</v>
      </c>
      <c r="E115" s="67">
        <v>11</v>
      </c>
      <c r="F115" s="67">
        <v>2589</v>
      </c>
      <c r="G115" s="107">
        <v>19.698725376593277</v>
      </c>
    </row>
    <row r="116" spans="2:7" s="51" customFormat="1" ht="12.75">
      <c r="B116" s="83" t="s">
        <v>126</v>
      </c>
      <c r="C116" s="67">
        <v>71</v>
      </c>
      <c r="D116" s="67">
        <v>54</v>
      </c>
      <c r="E116" s="67">
        <v>17</v>
      </c>
      <c r="F116" s="67">
        <v>2075</v>
      </c>
      <c r="G116" s="107">
        <v>34.21686746987952</v>
      </c>
    </row>
    <row r="117" spans="2:7" s="51" customFormat="1" ht="12.75">
      <c r="B117" s="83" t="s">
        <v>127</v>
      </c>
      <c r="C117" s="67">
        <v>81</v>
      </c>
      <c r="D117" s="67">
        <v>51</v>
      </c>
      <c r="E117" s="67">
        <v>30</v>
      </c>
      <c r="F117" s="67">
        <v>2472</v>
      </c>
      <c r="G117" s="107">
        <v>32.76699029126213</v>
      </c>
    </row>
    <row r="118" spans="2:7" s="51" customFormat="1" ht="12.75">
      <c r="B118" s="83" t="s">
        <v>128</v>
      </c>
      <c r="C118" s="67">
        <v>10</v>
      </c>
      <c r="D118" s="67">
        <v>6</v>
      </c>
      <c r="E118" s="67">
        <v>4</v>
      </c>
      <c r="F118" s="67">
        <v>516</v>
      </c>
      <c r="G118" s="107">
        <v>19.37984496124031</v>
      </c>
    </row>
    <row r="119" spans="2:7" s="51" customFormat="1" ht="12.75">
      <c r="B119" s="83" t="s">
        <v>129</v>
      </c>
      <c r="C119" s="67">
        <v>3</v>
      </c>
      <c r="D119" s="67">
        <v>1</v>
      </c>
      <c r="E119" s="67">
        <v>2</v>
      </c>
      <c r="F119" s="67">
        <v>182</v>
      </c>
      <c r="G119" s="107">
        <v>16.483516483516485</v>
      </c>
    </row>
    <row r="120" spans="2:7" s="51" customFormat="1" ht="12.75">
      <c r="B120" s="83" t="s">
        <v>130</v>
      </c>
      <c r="C120" s="67">
        <v>6</v>
      </c>
      <c r="D120" s="67">
        <v>5</v>
      </c>
      <c r="E120" s="67">
        <v>1</v>
      </c>
      <c r="F120" s="67">
        <v>153</v>
      </c>
      <c r="G120" s="107">
        <v>39.21568627450981</v>
      </c>
    </row>
    <row r="121" spans="2:7" s="51" customFormat="1" ht="12.75">
      <c r="B121" s="83" t="s">
        <v>131</v>
      </c>
      <c r="C121" s="67">
        <v>865</v>
      </c>
      <c r="D121" s="67">
        <v>666</v>
      </c>
      <c r="E121" s="67">
        <v>199</v>
      </c>
      <c r="F121" s="67">
        <v>37559</v>
      </c>
      <c r="G121" s="107">
        <v>23.030432120130996</v>
      </c>
    </row>
    <row r="122" spans="2:7" s="51" customFormat="1" ht="12.75">
      <c r="B122" s="83" t="s">
        <v>132</v>
      </c>
      <c r="C122" s="67">
        <v>1528</v>
      </c>
      <c r="D122" s="67">
        <v>1077</v>
      </c>
      <c r="E122" s="67">
        <v>451</v>
      </c>
      <c r="F122" s="67">
        <v>78083</v>
      </c>
      <c r="G122" s="107">
        <v>19.568920251527224</v>
      </c>
    </row>
    <row r="123" spans="2:7" s="51" customFormat="1" ht="12.75">
      <c r="B123" s="83" t="s">
        <v>133</v>
      </c>
      <c r="C123" s="67">
        <v>7</v>
      </c>
      <c r="D123" s="67">
        <v>6</v>
      </c>
      <c r="E123" s="67">
        <v>1</v>
      </c>
      <c r="F123" s="67">
        <v>324</v>
      </c>
      <c r="G123" s="107">
        <v>21.604938271604937</v>
      </c>
    </row>
    <row r="124" spans="2:7" s="51" customFormat="1" ht="12.75">
      <c r="B124" s="83" t="s">
        <v>134</v>
      </c>
      <c r="C124" s="67">
        <v>3</v>
      </c>
      <c r="D124" s="67">
        <v>2</v>
      </c>
      <c r="E124" s="67">
        <v>1</v>
      </c>
      <c r="F124" s="67">
        <v>105</v>
      </c>
      <c r="G124" s="107">
        <v>28.57142857142857</v>
      </c>
    </row>
    <row r="125" spans="2:7" s="51" customFormat="1" ht="12.75">
      <c r="B125" s="83" t="s">
        <v>135</v>
      </c>
      <c r="C125" s="67">
        <v>1</v>
      </c>
      <c r="D125" s="67">
        <v>1</v>
      </c>
      <c r="E125" s="67">
        <v>0</v>
      </c>
      <c r="F125" s="67">
        <v>104</v>
      </c>
      <c r="G125" s="107">
        <v>9.615384615384617</v>
      </c>
    </row>
    <row r="126" spans="2:7" s="51" customFormat="1" ht="12.75">
      <c r="B126" s="83" t="s">
        <v>136</v>
      </c>
      <c r="C126" s="67">
        <v>2</v>
      </c>
      <c r="D126" s="67">
        <v>1</v>
      </c>
      <c r="E126" s="67">
        <v>1</v>
      </c>
      <c r="F126" s="67">
        <v>447</v>
      </c>
      <c r="G126" s="107">
        <v>4.47427293064877</v>
      </c>
    </row>
    <row r="127" spans="2:7" s="51" customFormat="1" ht="12.75">
      <c r="B127" s="83" t="s">
        <v>137</v>
      </c>
      <c r="C127" s="67">
        <v>38</v>
      </c>
      <c r="D127" s="67">
        <v>30</v>
      </c>
      <c r="E127" s="67">
        <v>8</v>
      </c>
      <c r="F127" s="67">
        <v>2067</v>
      </c>
      <c r="G127" s="107">
        <v>18.384131591678763</v>
      </c>
    </row>
    <row r="128" spans="2:7" s="51" customFormat="1" ht="12.75">
      <c r="B128" s="83" t="s">
        <v>138</v>
      </c>
      <c r="C128" s="67">
        <v>35</v>
      </c>
      <c r="D128" s="67">
        <v>24</v>
      </c>
      <c r="E128" s="67">
        <v>11</v>
      </c>
      <c r="F128" s="67">
        <v>1557</v>
      </c>
      <c r="G128" s="107">
        <v>22.4791265253693</v>
      </c>
    </row>
    <row r="129" spans="2:7" s="51" customFormat="1" ht="12.75">
      <c r="B129" s="83" t="s">
        <v>139</v>
      </c>
      <c r="C129" s="67">
        <v>5</v>
      </c>
      <c r="D129" s="67">
        <v>4</v>
      </c>
      <c r="E129" s="67">
        <v>1</v>
      </c>
      <c r="F129" s="67">
        <v>219</v>
      </c>
      <c r="G129" s="107">
        <v>22.831050228310502</v>
      </c>
    </row>
    <row r="130" spans="2:7" s="51" customFormat="1" ht="12.75">
      <c r="B130" s="83" t="s">
        <v>140</v>
      </c>
      <c r="C130" s="67">
        <v>11</v>
      </c>
      <c r="D130" s="67">
        <v>8</v>
      </c>
      <c r="E130" s="67">
        <v>3</v>
      </c>
      <c r="F130" s="67">
        <v>446</v>
      </c>
      <c r="G130" s="107">
        <v>24.663677130044842</v>
      </c>
    </row>
    <row r="131" spans="2:7" s="51" customFormat="1" ht="12.75">
      <c r="B131" s="83" t="s">
        <v>141</v>
      </c>
      <c r="C131" s="67">
        <v>789</v>
      </c>
      <c r="D131" s="67">
        <v>682</v>
      </c>
      <c r="E131" s="67">
        <v>107</v>
      </c>
      <c r="F131" s="67">
        <v>49696</v>
      </c>
      <c r="G131" s="107">
        <v>15.876529298132647</v>
      </c>
    </row>
    <row r="132" spans="2:7" s="51" customFormat="1" ht="12.75">
      <c r="B132" s="83" t="s">
        <v>142</v>
      </c>
      <c r="C132" s="67">
        <v>68</v>
      </c>
      <c r="D132" s="67">
        <v>46</v>
      </c>
      <c r="E132" s="67">
        <v>22</v>
      </c>
      <c r="F132" s="67">
        <v>3199</v>
      </c>
      <c r="G132" s="107">
        <v>21.256642700844015</v>
      </c>
    </row>
    <row r="133" spans="2:7" s="51" customFormat="1" ht="12.75">
      <c r="B133" s="83" t="s">
        <v>199</v>
      </c>
      <c r="C133" s="67">
        <v>4</v>
      </c>
      <c r="D133" s="67">
        <v>0</v>
      </c>
      <c r="E133" s="67">
        <v>4</v>
      </c>
      <c r="F133" s="67">
        <v>120</v>
      </c>
      <c r="G133" s="107">
        <v>33.333333333333336</v>
      </c>
    </row>
    <row r="134" spans="2:7" s="51" customFormat="1" ht="12.75">
      <c r="B134" s="83" t="s">
        <v>143</v>
      </c>
      <c r="C134" s="67">
        <v>2</v>
      </c>
      <c r="D134" s="67">
        <v>2</v>
      </c>
      <c r="E134" s="67">
        <v>0</v>
      </c>
      <c r="F134" s="67">
        <v>69</v>
      </c>
      <c r="G134" s="107">
        <v>28.985507246376812</v>
      </c>
    </row>
    <row r="135" spans="2:7" s="51" customFormat="1" ht="12.75">
      <c r="B135" s="83" t="s">
        <v>144</v>
      </c>
      <c r="C135" s="67">
        <v>1075</v>
      </c>
      <c r="D135" s="67">
        <v>795</v>
      </c>
      <c r="E135" s="67">
        <v>280</v>
      </c>
      <c r="F135" s="67">
        <v>71937</v>
      </c>
      <c r="G135" s="107">
        <v>14.943631232884329</v>
      </c>
    </row>
    <row r="136" spans="2:7" s="51" customFormat="1" ht="12.75">
      <c r="B136" s="83" t="s">
        <v>145</v>
      </c>
      <c r="C136" s="67">
        <v>16</v>
      </c>
      <c r="D136" s="67">
        <v>9</v>
      </c>
      <c r="E136" s="67">
        <v>7</v>
      </c>
      <c r="F136" s="67">
        <v>357</v>
      </c>
      <c r="G136" s="107">
        <v>44.817927170868344</v>
      </c>
    </row>
    <row r="137" spans="2:7" s="51" customFormat="1" ht="12.75">
      <c r="B137" s="83" t="s">
        <v>146</v>
      </c>
      <c r="C137" s="67">
        <v>99</v>
      </c>
      <c r="D137" s="67">
        <v>86</v>
      </c>
      <c r="E137" s="67">
        <v>13</v>
      </c>
      <c r="F137" s="67">
        <v>8240</v>
      </c>
      <c r="G137" s="107">
        <v>12.014563106796116</v>
      </c>
    </row>
    <row r="138" spans="2:7" s="51" customFormat="1" ht="12.75">
      <c r="B138" s="83" t="s">
        <v>147</v>
      </c>
      <c r="C138" s="67">
        <v>1197</v>
      </c>
      <c r="D138" s="67">
        <v>938</v>
      </c>
      <c r="E138" s="67">
        <v>259</v>
      </c>
      <c r="F138" s="67">
        <v>39966</v>
      </c>
      <c r="G138" s="107">
        <v>29.950457889205822</v>
      </c>
    </row>
    <row r="139" spans="2:7" s="51" customFormat="1" ht="12.75">
      <c r="B139" s="83" t="s">
        <v>148</v>
      </c>
      <c r="C139" s="67">
        <v>347</v>
      </c>
      <c r="D139" s="67">
        <v>255</v>
      </c>
      <c r="E139" s="67">
        <v>92</v>
      </c>
      <c r="F139" s="67">
        <v>15364</v>
      </c>
      <c r="G139" s="107">
        <v>22.585264254100494</v>
      </c>
    </row>
    <row r="140" spans="2:7" s="51" customFormat="1" ht="12.75">
      <c r="B140" s="83" t="s">
        <v>149</v>
      </c>
      <c r="C140" s="67">
        <v>331</v>
      </c>
      <c r="D140" s="67">
        <v>259</v>
      </c>
      <c r="E140" s="67">
        <v>72</v>
      </c>
      <c r="F140" s="67">
        <v>15069</v>
      </c>
      <c r="G140" s="107">
        <v>21.965624792620613</v>
      </c>
    </row>
    <row r="141" spans="2:7" s="51" customFormat="1" ht="12.75">
      <c r="B141" s="83" t="s">
        <v>150</v>
      </c>
      <c r="C141" s="67">
        <v>227</v>
      </c>
      <c r="D141" s="67">
        <v>159</v>
      </c>
      <c r="E141" s="67">
        <v>68</v>
      </c>
      <c r="F141" s="67">
        <v>7059</v>
      </c>
      <c r="G141" s="107">
        <v>32.15752939509846</v>
      </c>
    </row>
    <row r="142" spans="2:7" s="51" customFormat="1" ht="12.75">
      <c r="B142" s="83" t="s">
        <v>151</v>
      </c>
      <c r="C142" s="67">
        <v>1764</v>
      </c>
      <c r="D142" s="67">
        <v>1335</v>
      </c>
      <c r="E142" s="67">
        <v>429</v>
      </c>
      <c r="F142" s="67">
        <v>65767</v>
      </c>
      <c r="G142" s="107">
        <v>26.82196238234981</v>
      </c>
    </row>
    <row r="143" spans="2:7" s="51" customFormat="1" ht="12.75">
      <c r="B143" s="83" t="s">
        <v>152</v>
      </c>
      <c r="C143" s="67">
        <v>17</v>
      </c>
      <c r="D143" s="67">
        <v>11</v>
      </c>
      <c r="E143" s="67">
        <v>6</v>
      </c>
      <c r="F143" s="67">
        <v>958</v>
      </c>
      <c r="G143" s="107">
        <v>17.745302713987474</v>
      </c>
    </row>
    <row r="144" spans="2:7" s="51" customFormat="1" ht="12.75">
      <c r="B144" s="83" t="s">
        <v>153</v>
      </c>
      <c r="C144" s="67">
        <v>8</v>
      </c>
      <c r="D144" s="67">
        <v>5</v>
      </c>
      <c r="E144" s="67">
        <v>3</v>
      </c>
      <c r="F144" s="67">
        <v>715</v>
      </c>
      <c r="G144" s="107">
        <v>11.188811188811188</v>
      </c>
    </row>
    <row r="145" spans="2:7" s="51" customFormat="1" ht="12.75">
      <c r="B145" s="83" t="s">
        <v>154</v>
      </c>
      <c r="C145" s="67">
        <v>40</v>
      </c>
      <c r="D145" s="67">
        <v>37</v>
      </c>
      <c r="E145" s="67">
        <v>3</v>
      </c>
      <c r="F145" s="67">
        <v>1400</v>
      </c>
      <c r="G145" s="107">
        <v>28.57142857142857</v>
      </c>
    </row>
    <row r="146" spans="2:7" s="51" customFormat="1" ht="12.75">
      <c r="B146" s="83" t="s">
        <v>155</v>
      </c>
      <c r="C146" s="67">
        <v>3</v>
      </c>
      <c r="D146" s="67">
        <v>2</v>
      </c>
      <c r="E146" s="67">
        <v>1</v>
      </c>
      <c r="F146" s="67">
        <v>111</v>
      </c>
      <c r="G146" s="107">
        <v>27.027027027027028</v>
      </c>
    </row>
    <row r="147" spans="2:7" s="51" customFormat="1" ht="12.75">
      <c r="B147" s="83" t="s">
        <v>156</v>
      </c>
      <c r="C147" s="67">
        <v>46</v>
      </c>
      <c r="D147" s="67">
        <v>34</v>
      </c>
      <c r="E147" s="67">
        <v>12</v>
      </c>
      <c r="F147" s="67">
        <v>2787</v>
      </c>
      <c r="G147" s="107">
        <v>16.50520272694654</v>
      </c>
    </row>
    <row r="148" spans="2:7" s="51" customFormat="1" ht="12.75">
      <c r="B148" s="83" t="s">
        <v>157</v>
      </c>
      <c r="C148" s="67">
        <v>90</v>
      </c>
      <c r="D148" s="67">
        <v>64</v>
      </c>
      <c r="E148" s="67">
        <v>26</v>
      </c>
      <c r="F148" s="67">
        <v>6357</v>
      </c>
      <c r="G148" s="107">
        <v>14.157621519584708</v>
      </c>
    </row>
    <row r="149" spans="2:7" s="51" customFormat="1" ht="12.75">
      <c r="B149" s="83" t="s">
        <v>238</v>
      </c>
      <c r="C149" s="67">
        <v>0</v>
      </c>
      <c r="D149" s="67">
        <v>0</v>
      </c>
      <c r="E149" s="67">
        <v>0</v>
      </c>
      <c r="F149" s="67">
        <v>116</v>
      </c>
      <c r="G149" s="107">
        <v>0</v>
      </c>
    </row>
    <row r="150" spans="2:7" s="51" customFormat="1" ht="12.75">
      <c r="B150" s="83" t="s">
        <v>158</v>
      </c>
      <c r="C150" s="67">
        <v>116</v>
      </c>
      <c r="D150" s="67">
        <v>92</v>
      </c>
      <c r="E150" s="67">
        <v>24</v>
      </c>
      <c r="F150" s="67">
        <v>7615</v>
      </c>
      <c r="G150" s="107">
        <v>15.233092580433356</v>
      </c>
    </row>
    <row r="151" spans="2:7" s="51" customFormat="1" ht="12.75">
      <c r="B151" s="83" t="s">
        <v>159</v>
      </c>
      <c r="C151" s="67">
        <v>40</v>
      </c>
      <c r="D151" s="67">
        <v>26</v>
      </c>
      <c r="E151" s="67">
        <v>14</v>
      </c>
      <c r="F151" s="67">
        <v>2027</v>
      </c>
      <c r="G151" s="107">
        <v>19.73359644795264</v>
      </c>
    </row>
    <row r="152" spans="2:7" s="51" customFormat="1" ht="12.75">
      <c r="B152" s="83" t="s">
        <v>160</v>
      </c>
      <c r="C152" s="67">
        <v>66</v>
      </c>
      <c r="D152" s="67">
        <v>34</v>
      </c>
      <c r="E152" s="67">
        <v>32</v>
      </c>
      <c r="F152" s="67">
        <v>2433</v>
      </c>
      <c r="G152" s="107">
        <v>27.127003699136868</v>
      </c>
    </row>
    <row r="153" spans="2:7" s="51" customFormat="1" ht="12.75">
      <c r="B153" s="83" t="s">
        <v>161</v>
      </c>
      <c r="C153" s="67">
        <v>21</v>
      </c>
      <c r="D153" s="67">
        <v>10</v>
      </c>
      <c r="E153" s="67">
        <v>11</v>
      </c>
      <c r="F153" s="67">
        <v>948</v>
      </c>
      <c r="G153" s="107">
        <v>22.151898734177216</v>
      </c>
    </row>
    <row r="154" spans="2:7" s="51" customFormat="1" ht="12.75">
      <c r="B154" s="83" t="s">
        <v>162</v>
      </c>
      <c r="C154" s="67">
        <v>3341</v>
      </c>
      <c r="D154" s="67">
        <v>2650</v>
      </c>
      <c r="E154" s="67">
        <v>691</v>
      </c>
      <c r="F154" s="67">
        <v>109483</v>
      </c>
      <c r="G154" s="107">
        <v>30.516153192733118</v>
      </c>
    </row>
    <row r="155" spans="2:7" s="51" customFormat="1" ht="12.75">
      <c r="B155" s="83" t="s">
        <v>163</v>
      </c>
      <c r="C155" s="67">
        <v>106</v>
      </c>
      <c r="D155" s="67">
        <v>87</v>
      </c>
      <c r="E155" s="67">
        <v>19</v>
      </c>
      <c r="F155" s="67">
        <v>5505</v>
      </c>
      <c r="G155" s="107">
        <v>19.25522252497729</v>
      </c>
    </row>
    <row r="156" spans="2:7" s="51" customFormat="1" ht="12.75">
      <c r="B156" s="83" t="s">
        <v>164</v>
      </c>
      <c r="C156" s="67">
        <v>60</v>
      </c>
      <c r="D156" s="67">
        <v>45</v>
      </c>
      <c r="E156" s="67">
        <v>15</v>
      </c>
      <c r="F156" s="67">
        <v>3167</v>
      </c>
      <c r="G156" s="107">
        <v>18.945374171139882</v>
      </c>
    </row>
    <row r="157" spans="2:7" s="51" customFormat="1" ht="12.75">
      <c r="B157" s="83" t="s">
        <v>165</v>
      </c>
      <c r="C157" s="67">
        <v>89</v>
      </c>
      <c r="D157" s="67">
        <v>62</v>
      </c>
      <c r="E157" s="67">
        <v>27</v>
      </c>
      <c r="F157" s="67">
        <v>3921</v>
      </c>
      <c r="G157" s="107">
        <v>22.698291252231574</v>
      </c>
    </row>
    <row r="158" spans="2:7" s="51" customFormat="1" ht="12.75">
      <c r="B158" s="83" t="s">
        <v>166</v>
      </c>
      <c r="C158" s="67">
        <v>267</v>
      </c>
      <c r="D158" s="67">
        <v>195</v>
      </c>
      <c r="E158" s="67">
        <v>72</v>
      </c>
      <c r="F158" s="67">
        <v>19399</v>
      </c>
      <c r="G158" s="107">
        <v>13.763596061652663</v>
      </c>
    </row>
    <row r="159" spans="2:7" s="51" customFormat="1" ht="12.75">
      <c r="B159" s="83" t="s">
        <v>167</v>
      </c>
      <c r="C159" s="67">
        <v>10</v>
      </c>
      <c r="D159" s="67">
        <v>5</v>
      </c>
      <c r="E159" s="67">
        <v>5</v>
      </c>
      <c r="F159" s="67">
        <v>560</v>
      </c>
      <c r="G159" s="107">
        <v>17.857142857142858</v>
      </c>
    </row>
    <row r="160" spans="2:7" s="51" customFormat="1" ht="12.75">
      <c r="B160" s="83" t="s">
        <v>168</v>
      </c>
      <c r="C160" s="67">
        <v>136</v>
      </c>
      <c r="D160" s="67">
        <v>113</v>
      </c>
      <c r="E160" s="67">
        <v>23</v>
      </c>
      <c r="F160" s="67">
        <v>5900</v>
      </c>
      <c r="G160" s="107">
        <v>23.05084745762712</v>
      </c>
    </row>
    <row r="161" spans="2:7" s="51" customFormat="1" ht="12.75">
      <c r="B161" s="83" t="s">
        <v>169</v>
      </c>
      <c r="C161" s="67">
        <v>492</v>
      </c>
      <c r="D161" s="67">
        <v>375</v>
      </c>
      <c r="E161" s="67">
        <v>117</v>
      </c>
      <c r="F161" s="67">
        <v>39198</v>
      </c>
      <c r="G161" s="107">
        <v>12.551660799020357</v>
      </c>
    </row>
    <row r="162" spans="2:7" s="51" customFormat="1" ht="12.75">
      <c r="B162" s="83" t="s">
        <v>170</v>
      </c>
      <c r="C162" s="67">
        <v>23</v>
      </c>
      <c r="D162" s="67">
        <v>17</v>
      </c>
      <c r="E162" s="67">
        <v>6</v>
      </c>
      <c r="F162" s="67">
        <v>619</v>
      </c>
      <c r="G162" s="107">
        <v>37.156704361873985</v>
      </c>
    </row>
    <row r="163" spans="2:7" s="51" customFormat="1" ht="12.75">
      <c r="B163" s="83" t="s">
        <v>171</v>
      </c>
      <c r="C163" s="67">
        <v>12</v>
      </c>
      <c r="D163" s="67">
        <v>11</v>
      </c>
      <c r="E163" s="67">
        <v>1</v>
      </c>
      <c r="F163" s="67">
        <v>806</v>
      </c>
      <c r="G163" s="107">
        <v>14.88833746898263</v>
      </c>
    </row>
    <row r="164" spans="2:7" s="51" customFormat="1" ht="12.75">
      <c r="B164" s="83" t="s">
        <v>172</v>
      </c>
      <c r="C164" s="67">
        <v>17</v>
      </c>
      <c r="D164" s="67">
        <v>11</v>
      </c>
      <c r="E164" s="67">
        <v>6</v>
      </c>
      <c r="F164" s="67">
        <v>734</v>
      </c>
      <c r="G164" s="107">
        <v>23.16076294277929</v>
      </c>
    </row>
    <row r="165" spans="2:7" s="51" customFormat="1" ht="12.75">
      <c r="B165" s="83" t="s">
        <v>173</v>
      </c>
      <c r="C165" s="67">
        <v>12</v>
      </c>
      <c r="D165" s="67">
        <v>10</v>
      </c>
      <c r="E165" s="67">
        <v>2</v>
      </c>
      <c r="F165" s="67">
        <v>783</v>
      </c>
      <c r="G165" s="107">
        <v>15.32567049808429</v>
      </c>
    </row>
    <row r="166" spans="2:7" s="51" customFormat="1" ht="12.75">
      <c r="B166" s="83" t="s">
        <v>174</v>
      </c>
      <c r="C166" s="67">
        <v>26</v>
      </c>
      <c r="D166" s="67">
        <v>13</v>
      </c>
      <c r="E166" s="67">
        <v>13</v>
      </c>
      <c r="F166" s="67">
        <v>785</v>
      </c>
      <c r="G166" s="107">
        <v>33.12101910828025</v>
      </c>
    </row>
    <row r="167" spans="2:7" s="51" customFormat="1" ht="12.75">
      <c r="B167" s="83" t="s">
        <v>175</v>
      </c>
      <c r="C167" s="67">
        <v>146</v>
      </c>
      <c r="D167" s="67">
        <v>105</v>
      </c>
      <c r="E167" s="67">
        <v>41</v>
      </c>
      <c r="F167" s="67">
        <v>9301</v>
      </c>
      <c r="G167" s="107">
        <v>15.697236856252017</v>
      </c>
    </row>
    <row r="168" spans="2:7" s="51" customFormat="1" ht="12.75">
      <c r="B168" s="83" t="s">
        <v>176</v>
      </c>
      <c r="C168" s="67">
        <v>1016</v>
      </c>
      <c r="D168" s="67">
        <v>802</v>
      </c>
      <c r="E168" s="67">
        <v>214</v>
      </c>
      <c r="F168" s="67">
        <v>44136</v>
      </c>
      <c r="G168" s="107">
        <v>23.019757114373757</v>
      </c>
    </row>
    <row r="169" spans="2:7" s="51" customFormat="1" ht="12.75">
      <c r="B169" s="83" t="s">
        <v>177</v>
      </c>
      <c r="C169" s="67">
        <v>49</v>
      </c>
      <c r="D169" s="67">
        <v>32</v>
      </c>
      <c r="E169" s="67">
        <v>17</v>
      </c>
      <c r="F169" s="67">
        <v>2240</v>
      </c>
      <c r="G169" s="107">
        <v>21.875</v>
      </c>
    </row>
    <row r="170" spans="2:7" s="51" customFormat="1" ht="12.75">
      <c r="B170" s="83" t="s">
        <v>178</v>
      </c>
      <c r="C170" s="67">
        <v>8</v>
      </c>
      <c r="D170" s="67">
        <v>5</v>
      </c>
      <c r="E170" s="67">
        <v>3</v>
      </c>
      <c r="F170" s="67">
        <v>392</v>
      </c>
      <c r="G170" s="107">
        <v>20.408163265306122</v>
      </c>
    </row>
    <row r="171" spans="2:7" s="51" customFormat="1" ht="12.75">
      <c r="B171" s="83" t="s">
        <v>179</v>
      </c>
      <c r="C171" s="67">
        <v>70</v>
      </c>
      <c r="D171" s="67">
        <v>46</v>
      </c>
      <c r="E171" s="67">
        <v>24</v>
      </c>
      <c r="F171" s="67">
        <v>3135</v>
      </c>
      <c r="G171" s="107">
        <v>22.328548644338117</v>
      </c>
    </row>
    <row r="172" spans="2:7" s="51" customFormat="1" ht="12.75">
      <c r="B172" s="83" t="s">
        <v>180</v>
      </c>
      <c r="C172" s="67">
        <v>46</v>
      </c>
      <c r="D172" s="67">
        <v>33</v>
      </c>
      <c r="E172" s="67">
        <v>13</v>
      </c>
      <c r="F172" s="67">
        <v>2355</v>
      </c>
      <c r="G172" s="107">
        <v>19.532908704883226</v>
      </c>
    </row>
    <row r="173" spans="2:7" s="51" customFormat="1" ht="12.75">
      <c r="B173" s="83" t="s">
        <v>181</v>
      </c>
      <c r="C173" s="67">
        <v>5</v>
      </c>
      <c r="D173" s="67">
        <v>5</v>
      </c>
      <c r="E173" s="67">
        <v>0</v>
      </c>
      <c r="F173" s="67">
        <v>374</v>
      </c>
      <c r="G173" s="107">
        <v>13.368983957219251</v>
      </c>
    </row>
    <row r="174" spans="2:7" s="51" customFormat="1" ht="12.75">
      <c r="B174" s="83" t="s">
        <v>182</v>
      </c>
      <c r="C174" s="67">
        <v>159</v>
      </c>
      <c r="D174" s="67">
        <v>137</v>
      </c>
      <c r="E174" s="67">
        <v>22</v>
      </c>
      <c r="F174" s="67">
        <v>9332</v>
      </c>
      <c r="G174" s="107">
        <v>17.038148306900986</v>
      </c>
    </row>
    <row r="175" spans="2:7" s="51" customFormat="1" ht="12.75">
      <c r="B175" s="83" t="s">
        <v>183</v>
      </c>
      <c r="C175" s="67">
        <v>22</v>
      </c>
      <c r="D175" s="67">
        <v>15</v>
      </c>
      <c r="E175" s="67">
        <v>7</v>
      </c>
      <c r="F175" s="67">
        <v>1285</v>
      </c>
      <c r="G175" s="107">
        <v>17.12062256809339</v>
      </c>
    </row>
    <row r="176" spans="2:7" s="51" customFormat="1" ht="12.75">
      <c r="B176" s="83" t="s">
        <v>184</v>
      </c>
      <c r="C176" s="67">
        <v>14</v>
      </c>
      <c r="D176" s="67">
        <v>10</v>
      </c>
      <c r="E176" s="67">
        <v>4</v>
      </c>
      <c r="F176" s="67">
        <v>1304</v>
      </c>
      <c r="G176" s="107">
        <v>10.736196319018406</v>
      </c>
    </row>
    <row r="177" spans="2:7" s="51" customFormat="1" ht="12.75">
      <c r="B177" s="83" t="s">
        <v>185</v>
      </c>
      <c r="C177" s="67">
        <v>128</v>
      </c>
      <c r="D177" s="67">
        <v>93</v>
      </c>
      <c r="E177" s="67">
        <v>35</v>
      </c>
      <c r="F177" s="67">
        <v>5450</v>
      </c>
      <c r="G177" s="107">
        <v>23.486238532110093</v>
      </c>
    </row>
    <row r="178" spans="2:7" s="51" customFormat="1" ht="12.75">
      <c r="B178" s="83" t="s">
        <v>186</v>
      </c>
      <c r="C178" s="67">
        <v>94</v>
      </c>
      <c r="D178" s="67">
        <v>58</v>
      </c>
      <c r="E178" s="67">
        <v>36</v>
      </c>
      <c r="F178" s="67">
        <v>2979</v>
      </c>
      <c r="G178" s="107">
        <v>31.554212823095</v>
      </c>
    </row>
    <row r="179" spans="2:7" s="51" customFormat="1" ht="12.75">
      <c r="B179" s="83" t="s">
        <v>187</v>
      </c>
      <c r="C179" s="67">
        <v>127</v>
      </c>
      <c r="D179" s="67">
        <v>96</v>
      </c>
      <c r="E179" s="67">
        <v>31</v>
      </c>
      <c r="F179" s="67">
        <v>7546</v>
      </c>
      <c r="G179" s="107">
        <v>16.830108666843362</v>
      </c>
    </row>
    <row r="180" spans="2:7" s="51" customFormat="1" ht="12.75">
      <c r="B180" s="83" t="s">
        <v>188</v>
      </c>
      <c r="C180" s="67">
        <v>15</v>
      </c>
      <c r="D180" s="67">
        <v>10</v>
      </c>
      <c r="E180" s="67">
        <v>5</v>
      </c>
      <c r="F180" s="67">
        <v>711</v>
      </c>
      <c r="G180" s="107">
        <v>21.09704641350211</v>
      </c>
    </row>
    <row r="181" spans="2:7" s="51" customFormat="1" ht="12.75">
      <c r="B181" s="83" t="s">
        <v>189</v>
      </c>
      <c r="C181" s="67">
        <v>43</v>
      </c>
      <c r="D181" s="67">
        <v>34</v>
      </c>
      <c r="E181" s="67">
        <v>9</v>
      </c>
      <c r="F181" s="67">
        <v>2033</v>
      </c>
      <c r="G181" s="107">
        <v>21.15100836202656</v>
      </c>
    </row>
    <row r="182" spans="2:7" s="51" customFormat="1" ht="12.75">
      <c r="B182" s="83" t="s">
        <v>190</v>
      </c>
      <c r="C182" s="67">
        <v>12</v>
      </c>
      <c r="D182" s="67">
        <v>8</v>
      </c>
      <c r="E182" s="67">
        <v>4</v>
      </c>
      <c r="F182" s="67">
        <v>543</v>
      </c>
      <c r="G182" s="107">
        <v>22.099447513812155</v>
      </c>
    </row>
    <row r="183" spans="2:7" s="51" customFormat="1" ht="12.75">
      <c r="B183" s="83" t="s">
        <v>191</v>
      </c>
      <c r="C183" s="67">
        <v>240</v>
      </c>
      <c r="D183" s="67">
        <v>187</v>
      </c>
      <c r="E183" s="67">
        <v>53</v>
      </c>
      <c r="F183" s="67">
        <v>14084</v>
      </c>
      <c r="G183" s="107">
        <v>17.040613462084632</v>
      </c>
    </row>
    <row r="184" spans="2:7" s="51" customFormat="1" ht="12.75">
      <c r="B184" s="83" t="s">
        <v>192</v>
      </c>
      <c r="C184" s="67">
        <v>28</v>
      </c>
      <c r="D184" s="67">
        <v>21</v>
      </c>
      <c r="E184" s="67">
        <v>7</v>
      </c>
      <c r="F184" s="67">
        <v>1024</v>
      </c>
      <c r="G184" s="107">
        <v>27.34375</v>
      </c>
    </row>
    <row r="185" spans="2:7" s="51" customFormat="1" ht="12.75">
      <c r="B185" s="83" t="s">
        <v>193</v>
      </c>
      <c r="C185" s="67">
        <v>140</v>
      </c>
      <c r="D185" s="67">
        <v>105</v>
      </c>
      <c r="E185" s="67">
        <v>35</v>
      </c>
      <c r="F185" s="67">
        <v>10721</v>
      </c>
      <c r="G185" s="107">
        <v>13.058483350433729</v>
      </c>
    </row>
    <row r="186" spans="2:7" s="51" customFormat="1" ht="12.75">
      <c r="B186" s="83" t="s">
        <v>194</v>
      </c>
      <c r="C186" s="67">
        <v>34</v>
      </c>
      <c r="D186" s="67">
        <v>23</v>
      </c>
      <c r="E186" s="67">
        <v>11</v>
      </c>
      <c r="F186" s="67">
        <v>1849</v>
      </c>
      <c r="G186" s="107">
        <v>18.38831800973499</v>
      </c>
    </row>
    <row r="187" spans="2:7" s="51" customFormat="1" ht="12.75">
      <c r="B187" s="83" t="s">
        <v>195</v>
      </c>
      <c r="C187" s="67">
        <v>214</v>
      </c>
      <c r="D187" s="67">
        <v>156</v>
      </c>
      <c r="E187" s="67">
        <v>58</v>
      </c>
      <c r="F187" s="67">
        <v>6479</v>
      </c>
      <c r="G187" s="107">
        <v>33.029788547615375</v>
      </c>
    </row>
    <row r="188" spans="2:7" s="51" customFormat="1" ht="12.75">
      <c r="B188" s="83" t="s">
        <v>196</v>
      </c>
      <c r="C188" s="67">
        <v>448</v>
      </c>
      <c r="D188" s="67">
        <v>331</v>
      </c>
      <c r="E188" s="67">
        <v>117</v>
      </c>
      <c r="F188" s="67">
        <v>24963</v>
      </c>
      <c r="G188" s="107">
        <v>17.946560910147017</v>
      </c>
    </row>
    <row r="189" spans="2:7" s="51" customFormat="1" ht="12.75">
      <c r="B189" s="83" t="s">
        <v>197</v>
      </c>
      <c r="C189" s="67">
        <v>3</v>
      </c>
      <c r="D189" s="67">
        <v>3</v>
      </c>
      <c r="E189" s="67">
        <v>0</v>
      </c>
      <c r="F189" s="67">
        <v>193</v>
      </c>
      <c r="G189" s="107">
        <v>15.544041450777202</v>
      </c>
    </row>
    <row r="190" spans="2:7" s="75" customFormat="1" ht="12.75">
      <c r="B190" s="88" t="s">
        <v>198</v>
      </c>
      <c r="C190" s="75">
        <v>28</v>
      </c>
      <c r="D190" s="67">
        <v>19</v>
      </c>
      <c r="E190" s="67">
        <v>9</v>
      </c>
      <c r="F190" s="67">
        <v>1348</v>
      </c>
      <c r="G190" s="108">
        <v>20.771513353115726</v>
      </c>
    </row>
    <row r="191" spans="2:7" s="75" customFormat="1" ht="12.75" customHeight="1" thickBot="1">
      <c r="B191" s="89"/>
      <c r="C191" s="89"/>
      <c r="D191" s="85"/>
      <c r="E191" s="85"/>
      <c r="F191" s="85"/>
      <c r="G191" s="84"/>
    </row>
    <row r="192" spans="2:6" s="2" customFormat="1" ht="12.75">
      <c r="B192" s="21"/>
      <c r="C192" s="21"/>
      <c r="D192" s="21"/>
      <c r="E192" s="21"/>
      <c r="F192" s="21"/>
    </row>
    <row r="193" spans="1:2" s="2" customFormat="1" ht="12.75">
      <c r="A193" s="1"/>
      <c r="B193" s="93" t="s">
        <v>244</v>
      </c>
    </row>
    <row r="194" ht="12.75">
      <c r="G194" s="2"/>
    </row>
    <row r="195" spans="2:7" ht="25.5" customHeight="1">
      <c r="B195" s="122" t="s">
        <v>12</v>
      </c>
      <c r="C195" s="123"/>
      <c r="D195" s="123"/>
      <c r="E195" s="123"/>
      <c r="F195" s="123"/>
      <c r="G195" s="123"/>
    </row>
  </sheetData>
  <mergeCells count="2">
    <mergeCell ref="B5:G5"/>
    <mergeCell ref="B195:G195"/>
  </mergeCells>
  <hyperlinks>
    <hyperlink ref="G2" location="INDICE!A1" display="ÍNDICE"/>
  </hyperlinks>
  <printOptions/>
  <pageMargins left="0.5905511811023623" right="0.3937007874015748" top="0.3937007874015748" bottom="0.3937007874015748" header="0" footer="0"/>
  <pageSetup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2:L194"/>
  <sheetViews>
    <sheetView workbookViewId="0" topLeftCell="A1">
      <selection activeCell="B197" sqref="B197"/>
    </sheetView>
  </sheetViews>
  <sheetFormatPr defaultColWidth="11.421875" defaultRowHeight="12.75"/>
  <cols>
    <col min="1" max="1" width="1.7109375" style="1" customWidth="1"/>
    <col min="2" max="2" width="28.7109375" style="1" customWidth="1"/>
    <col min="3" max="3" width="9.421875" style="1" customWidth="1"/>
    <col min="4" max="4" width="8.421875" style="1" customWidth="1"/>
    <col min="5" max="6" width="8.57421875" style="1" customWidth="1"/>
    <col min="7" max="7" width="8.421875" style="1" customWidth="1"/>
    <col min="8" max="9" width="8.57421875" style="1" customWidth="1"/>
    <col min="10" max="10" width="8.421875" style="1" customWidth="1"/>
    <col min="11" max="12" width="8.57421875" style="1" customWidth="1"/>
    <col min="13" max="16384" width="11.421875" style="1" customWidth="1"/>
  </cols>
  <sheetData>
    <row r="1" ht="39.75" customHeight="1"/>
    <row r="2" ht="12.75">
      <c r="L2" s="34" t="s">
        <v>4</v>
      </c>
    </row>
    <row r="3" spans="2:12" ht="18.75" thickBot="1">
      <c r="B3" s="20" t="s">
        <v>242</v>
      </c>
      <c r="C3" s="20"/>
      <c r="D3" s="3"/>
      <c r="E3" s="3"/>
      <c r="F3" s="3"/>
      <c r="H3" s="3"/>
      <c r="I3" s="3"/>
      <c r="J3" s="2"/>
      <c r="K3" s="2"/>
      <c r="L3" s="2"/>
    </row>
    <row r="4" spans="2:12" ht="12.75" customHeight="1">
      <c r="B4" s="5"/>
      <c r="C4" s="5"/>
      <c r="D4" s="6"/>
      <c r="E4" s="6"/>
      <c r="F4" s="6"/>
      <c r="G4" s="21"/>
      <c r="H4" s="6"/>
      <c r="I4" s="6"/>
      <c r="J4" s="21"/>
      <c r="K4" s="21"/>
      <c r="L4" s="21"/>
    </row>
    <row r="5" spans="2:9" ht="15.75" customHeight="1">
      <c r="B5" s="27" t="s">
        <v>226</v>
      </c>
      <c r="C5" s="27"/>
      <c r="D5" s="7"/>
      <c r="E5" s="7"/>
      <c r="F5" s="7"/>
      <c r="H5" s="7"/>
      <c r="I5" s="7"/>
    </row>
    <row r="6" spans="2:9" ht="15" customHeight="1">
      <c r="B6" s="27"/>
      <c r="C6" s="27"/>
      <c r="D6" s="6"/>
      <c r="E6" s="6"/>
      <c r="F6" s="6"/>
      <c r="H6" s="6"/>
      <c r="I6" s="6"/>
    </row>
    <row r="7" spans="2:9" ht="12.75">
      <c r="B7" s="8" t="s">
        <v>211</v>
      </c>
      <c r="C7" s="8"/>
      <c r="D7" s="6"/>
      <c r="E7" s="6"/>
      <c r="F7" s="6"/>
      <c r="H7" s="6"/>
      <c r="I7" s="6"/>
    </row>
    <row r="8" spans="2:9" ht="12.75" customHeight="1">
      <c r="B8" s="8"/>
      <c r="C8" s="8"/>
      <c r="D8" s="6"/>
      <c r="E8" s="6"/>
      <c r="F8" s="6"/>
      <c r="H8" s="6"/>
      <c r="I8" s="6"/>
    </row>
    <row r="9" spans="2:12" ht="12.75">
      <c r="B9" s="81"/>
      <c r="C9" s="133" t="s">
        <v>0</v>
      </c>
      <c r="D9" s="135" t="s">
        <v>22</v>
      </c>
      <c r="E9" s="135"/>
      <c r="F9" s="136"/>
      <c r="G9" s="137" t="s">
        <v>23</v>
      </c>
      <c r="H9" s="138"/>
      <c r="I9" s="139"/>
      <c r="J9" s="137" t="s">
        <v>24</v>
      </c>
      <c r="K9" s="138"/>
      <c r="L9" s="139"/>
    </row>
    <row r="10" spans="2:12" ht="12.75">
      <c r="B10" s="82"/>
      <c r="C10" s="134"/>
      <c r="D10" s="80" t="s">
        <v>0</v>
      </c>
      <c r="E10" s="61" t="s">
        <v>2</v>
      </c>
      <c r="F10" s="59" t="s">
        <v>1</v>
      </c>
      <c r="G10" s="59" t="s">
        <v>0</v>
      </c>
      <c r="H10" s="61" t="s">
        <v>2</v>
      </c>
      <c r="I10" s="59" t="s">
        <v>1</v>
      </c>
      <c r="J10" s="59" t="s">
        <v>0</v>
      </c>
      <c r="K10" s="61" t="s">
        <v>2</v>
      </c>
      <c r="L10" s="59" t="s">
        <v>1</v>
      </c>
    </row>
    <row r="11" spans="2:9" ht="12.75" customHeight="1">
      <c r="B11" s="13"/>
      <c r="C11" s="13"/>
      <c r="D11" s="24"/>
      <c r="E11" s="23"/>
      <c r="F11" s="24"/>
      <c r="G11" s="25"/>
      <c r="H11" s="24"/>
      <c r="I11" s="24"/>
    </row>
    <row r="12" spans="2:12" ht="12.75">
      <c r="B12" s="18" t="s">
        <v>0</v>
      </c>
      <c r="C12" s="67">
        <v>209179</v>
      </c>
      <c r="D12" s="67">
        <v>130356</v>
      </c>
      <c r="E12" s="67">
        <v>68503</v>
      </c>
      <c r="F12" s="67">
        <v>61853</v>
      </c>
      <c r="G12" s="67">
        <v>43704</v>
      </c>
      <c r="H12" s="67">
        <v>23230</v>
      </c>
      <c r="I12" s="67">
        <v>20474</v>
      </c>
      <c r="J12" s="67">
        <v>35119</v>
      </c>
      <c r="K12" s="67">
        <v>16618</v>
      </c>
      <c r="L12" s="67">
        <v>18501</v>
      </c>
    </row>
    <row r="13" spans="2:12" s="51" customFormat="1" ht="12.75">
      <c r="B13" s="83" t="s">
        <v>25</v>
      </c>
      <c r="C13" s="67">
        <v>2</v>
      </c>
      <c r="D13" s="67">
        <v>1</v>
      </c>
      <c r="E13" s="67">
        <v>0</v>
      </c>
      <c r="F13" s="67">
        <v>1</v>
      </c>
      <c r="G13" s="67">
        <v>1</v>
      </c>
      <c r="H13" s="67">
        <v>0</v>
      </c>
      <c r="I13" s="67">
        <v>1</v>
      </c>
      <c r="J13" s="67">
        <v>0</v>
      </c>
      <c r="K13" s="67">
        <v>0</v>
      </c>
      <c r="L13" s="67">
        <v>0</v>
      </c>
    </row>
    <row r="14" spans="2:12" s="51" customFormat="1" ht="12.75">
      <c r="B14" s="83" t="s">
        <v>26</v>
      </c>
      <c r="C14" s="67">
        <v>73</v>
      </c>
      <c r="D14" s="67">
        <v>48</v>
      </c>
      <c r="E14" s="67">
        <v>28</v>
      </c>
      <c r="F14" s="67">
        <v>20</v>
      </c>
      <c r="G14" s="67">
        <v>15</v>
      </c>
      <c r="H14" s="67">
        <v>10</v>
      </c>
      <c r="I14" s="67">
        <v>5</v>
      </c>
      <c r="J14" s="67">
        <v>10</v>
      </c>
      <c r="K14" s="67">
        <v>5</v>
      </c>
      <c r="L14" s="67">
        <v>5</v>
      </c>
    </row>
    <row r="15" spans="2:12" s="51" customFormat="1" ht="12.75">
      <c r="B15" s="83" t="s">
        <v>27</v>
      </c>
      <c r="C15" s="67">
        <v>4</v>
      </c>
      <c r="D15" s="67">
        <v>2</v>
      </c>
      <c r="E15" s="67">
        <v>2</v>
      </c>
      <c r="F15" s="67">
        <v>0</v>
      </c>
      <c r="G15" s="67">
        <v>2</v>
      </c>
      <c r="H15" s="67">
        <v>2</v>
      </c>
      <c r="I15" s="67">
        <v>0</v>
      </c>
      <c r="J15" s="67">
        <v>0</v>
      </c>
      <c r="K15" s="67">
        <v>0</v>
      </c>
      <c r="L15" s="67">
        <v>0</v>
      </c>
    </row>
    <row r="16" spans="2:12" s="51" customFormat="1" ht="12.75">
      <c r="B16" s="83" t="s">
        <v>28</v>
      </c>
      <c r="C16" s="67">
        <v>174</v>
      </c>
      <c r="D16" s="67">
        <v>107</v>
      </c>
      <c r="E16" s="67">
        <v>44</v>
      </c>
      <c r="F16" s="67">
        <v>63</v>
      </c>
      <c r="G16" s="67">
        <v>48</v>
      </c>
      <c r="H16" s="67">
        <v>26</v>
      </c>
      <c r="I16" s="67">
        <v>22</v>
      </c>
      <c r="J16" s="67">
        <v>19</v>
      </c>
      <c r="K16" s="67">
        <v>12</v>
      </c>
      <c r="L16" s="67">
        <v>7</v>
      </c>
    </row>
    <row r="17" spans="2:12" s="51" customFormat="1" ht="12.75">
      <c r="B17" s="83" t="s">
        <v>29</v>
      </c>
      <c r="C17" s="67">
        <v>6792</v>
      </c>
      <c r="D17" s="67">
        <v>4387</v>
      </c>
      <c r="E17" s="67">
        <v>2410</v>
      </c>
      <c r="F17" s="67">
        <v>1977</v>
      </c>
      <c r="G17" s="67">
        <v>1359</v>
      </c>
      <c r="H17" s="67">
        <v>723</v>
      </c>
      <c r="I17" s="67">
        <v>636</v>
      </c>
      <c r="J17" s="67">
        <v>1046</v>
      </c>
      <c r="K17" s="67">
        <v>528</v>
      </c>
      <c r="L17" s="67">
        <v>518</v>
      </c>
    </row>
    <row r="18" spans="2:12" s="51" customFormat="1" ht="12.75">
      <c r="B18" s="83" t="s">
        <v>30</v>
      </c>
      <c r="C18" s="67">
        <v>2392</v>
      </c>
      <c r="D18" s="67">
        <v>1466</v>
      </c>
      <c r="E18" s="67">
        <v>827</v>
      </c>
      <c r="F18" s="67">
        <v>639</v>
      </c>
      <c r="G18" s="67">
        <v>564</v>
      </c>
      <c r="H18" s="67">
        <v>301</v>
      </c>
      <c r="I18" s="67">
        <v>263</v>
      </c>
      <c r="J18" s="67">
        <v>362</v>
      </c>
      <c r="K18" s="67">
        <v>185</v>
      </c>
      <c r="L18" s="67">
        <v>177</v>
      </c>
    </row>
    <row r="19" spans="2:12" s="51" customFormat="1" ht="12.75">
      <c r="B19" s="83" t="s">
        <v>31</v>
      </c>
      <c r="C19" s="67">
        <v>5659</v>
      </c>
      <c r="D19" s="67">
        <v>3585</v>
      </c>
      <c r="E19" s="67">
        <v>2017</v>
      </c>
      <c r="F19" s="67">
        <v>1568</v>
      </c>
      <c r="G19" s="67">
        <v>1118</v>
      </c>
      <c r="H19" s="67">
        <v>594</v>
      </c>
      <c r="I19" s="67">
        <v>524</v>
      </c>
      <c r="J19" s="67">
        <v>956</v>
      </c>
      <c r="K19" s="67">
        <v>461</v>
      </c>
      <c r="L19" s="67">
        <v>495</v>
      </c>
    </row>
    <row r="20" spans="2:12" s="51" customFormat="1" ht="12.75">
      <c r="B20" s="83" t="s">
        <v>32</v>
      </c>
      <c r="C20" s="67">
        <v>52</v>
      </c>
      <c r="D20" s="67">
        <v>35</v>
      </c>
      <c r="E20" s="67">
        <v>16</v>
      </c>
      <c r="F20" s="67">
        <v>19</v>
      </c>
      <c r="G20" s="67">
        <v>12</v>
      </c>
      <c r="H20" s="67">
        <v>7</v>
      </c>
      <c r="I20" s="67">
        <v>5</v>
      </c>
      <c r="J20" s="67">
        <v>5</v>
      </c>
      <c r="K20" s="67">
        <v>1</v>
      </c>
      <c r="L20" s="67">
        <v>4</v>
      </c>
    </row>
    <row r="21" spans="2:12" s="51" customFormat="1" ht="12.75">
      <c r="B21" s="83" t="s">
        <v>33</v>
      </c>
      <c r="C21" s="67">
        <v>397</v>
      </c>
      <c r="D21" s="67">
        <v>245</v>
      </c>
      <c r="E21" s="67">
        <v>124</v>
      </c>
      <c r="F21" s="67">
        <v>121</v>
      </c>
      <c r="G21" s="67">
        <v>99</v>
      </c>
      <c r="H21" s="67">
        <v>45</v>
      </c>
      <c r="I21" s="67">
        <v>54</v>
      </c>
      <c r="J21" s="67">
        <v>53</v>
      </c>
      <c r="K21" s="67">
        <v>26</v>
      </c>
      <c r="L21" s="67">
        <v>27</v>
      </c>
    </row>
    <row r="22" spans="2:12" s="51" customFormat="1" ht="12.75">
      <c r="B22" s="83" t="s">
        <v>34</v>
      </c>
      <c r="C22" s="67">
        <v>202</v>
      </c>
      <c r="D22" s="67">
        <v>137</v>
      </c>
      <c r="E22" s="67">
        <v>61</v>
      </c>
      <c r="F22" s="67">
        <v>76</v>
      </c>
      <c r="G22" s="67">
        <v>33</v>
      </c>
      <c r="H22" s="67">
        <v>18</v>
      </c>
      <c r="I22" s="67">
        <v>15</v>
      </c>
      <c r="J22" s="67">
        <v>32</v>
      </c>
      <c r="K22" s="67">
        <v>14</v>
      </c>
      <c r="L22" s="67">
        <v>18</v>
      </c>
    </row>
    <row r="23" spans="2:12" s="51" customFormat="1" ht="12.75">
      <c r="B23" s="83" t="s">
        <v>35</v>
      </c>
      <c r="C23" s="67">
        <v>22</v>
      </c>
      <c r="D23" s="67">
        <v>19</v>
      </c>
      <c r="E23" s="67">
        <v>9</v>
      </c>
      <c r="F23" s="67">
        <v>10</v>
      </c>
      <c r="G23" s="67">
        <v>2</v>
      </c>
      <c r="H23" s="67">
        <v>1</v>
      </c>
      <c r="I23" s="67">
        <v>1</v>
      </c>
      <c r="J23" s="67">
        <v>1</v>
      </c>
      <c r="K23" s="67">
        <v>0</v>
      </c>
      <c r="L23" s="67">
        <v>1</v>
      </c>
    </row>
    <row r="24" spans="2:12" s="51" customFormat="1" ht="12.75">
      <c r="B24" s="83" t="s">
        <v>36</v>
      </c>
      <c r="C24" s="67">
        <v>9</v>
      </c>
      <c r="D24" s="67">
        <v>3</v>
      </c>
      <c r="E24" s="67">
        <v>2</v>
      </c>
      <c r="F24" s="67">
        <v>1</v>
      </c>
      <c r="G24" s="67">
        <v>3</v>
      </c>
      <c r="H24" s="67">
        <v>3</v>
      </c>
      <c r="I24" s="67">
        <v>0</v>
      </c>
      <c r="J24" s="67">
        <v>3</v>
      </c>
      <c r="K24" s="67">
        <v>1</v>
      </c>
      <c r="L24" s="67">
        <v>2</v>
      </c>
    </row>
    <row r="25" spans="2:12" s="51" customFormat="1" ht="12.75">
      <c r="B25" s="83" t="s">
        <v>37</v>
      </c>
      <c r="C25" s="67">
        <v>1720</v>
      </c>
      <c r="D25" s="67">
        <v>1091</v>
      </c>
      <c r="E25" s="67">
        <v>650</v>
      </c>
      <c r="F25" s="67">
        <v>441</v>
      </c>
      <c r="G25" s="67">
        <v>401</v>
      </c>
      <c r="H25" s="67">
        <v>220</v>
      </c>
      <c r="I25" s="67">
        <v>181</v>
      </c>
      <c r="J25" s="67">
        <v>228</v>
      </c>
      <c r="K25" s="67">
        <v>120</v>
      </c>
      <c r="L25" s="67">
        <v>108</v>
      </c>
    </row>
    <row r="26" spans="2:12" s="51" customFormat="1" ht="12.75">
      <c r="B26" s="83" t="s">
        <v>38</v>
      </c>
      <c r="C26" s="67">
        <v>1020</v>
      </c>
      <c r="D26" s="67">
        <v>622</v>
      </c>
      <c r="E26" s="67">
        <v>332</v>
      </c>
      <c r="F26" s="67">
        <v>290</v>
      </c>
      <c r="G26" s="67">
        <v>278</v>
      </c>
      <c r="H26" s="67">
        <v>160</v>
      </c>
      <c r="I26" s="67">
        <v>118</v>
      </c>
      <c r="J26" s="67">
        <v>120</v>
      </c>
      <c r="K26" s="67">
        <v>62</v>
      </c>
      <c r="L26" s="67">
        <v>58</v>
      </c>
    </row>
    <row r="27" spans="2:12" s="51" customFormat="1" ht="12.75">
      <c r="B27" s="83" t="s">
        <v>39</v>
      </c>
      <c r="C27" s="67">
        <v>76</v>
      </c>
      <c r="D27" s="67">
        <v>49</v>
      </c>
      <c r="E27" s="67">
        <v>30</v>
      </c>
      <c r="F27" s="67">
        <v>19</v>
      </c>
      <c r="G27" s="67">
        <v>17</v>
      </c>
      <c r="H27" s="67">
        <v>10</v>
      </c>
      <c r="I27" s="67">
        <v>7</v>
      </c>
      <c r="J27" s="67">
        <v>10</v>
      </c>
      <c r="K27" s="67">
        <v>7</v>
      </c>
      <c r="L27" s="67">
        <v>3</v>
      </c>
    </row>
    <row r="28" spans="2:12" s="51" customFormat="1" ht="12.75">
      <c r="B28" s="83" t="s">
        <v>40</v>
      </c>
      <c r="C28" s="67">
        <v>2</v>
      </c>
      <c r="D28" s="67">
        <v>1</v>
      </c>
      <c r="E28" s="67">
        <v>1</v>
      </c>
      <c r="F28" s="67">
        <v>0</v>
      </c>
      <c r="G28" s="67">
        <v>1</v>
      </c>
      <c r="H28" s="67">
        <v>1</v>
      </c>
      <c r="I28" s="67">
        <v>0</v>
      </c>
      <c r="J28" s="67">
        <v>0</v>
      </c>
      <c r="K28" s="67">
        <v>0</v>
      </c>
      <c r="L28" s="67">
        <v>0</v>
      </c>
    </row>
    <row r="29" spans="2:12" s="51" customFormat="1" ht="12.75">
      <c r="B29" s="83" t="s">
        <v>41</v>
      </c>
      <c r="C29" s="67">
        <v>23</v>
      </c>
      <c r="D29" s="67">
        <v>20</v>
      </c>
      <c r="E29" s="67">
        <v>10</v>
      </c>
      <c r="F29" s="67">
        <v>10</v>
      </c>
      <c r="G29" s="67">
        <v>2</v>
      </c>
      <c r="H29" s="67">
        <v>0</v>
      </c>
      <c r="I29" s="67">
        <v>2</v>
      </c>
      <c r="J29" s="67">
        <v>1</v>
      </c>
      <c r="K29" s="67">
        <v>1</v>
      </c>
      <c r="L29" s="67">
        <v>0</v>
      </c>
    </row>
    <row r="30" spans="2:12" s="51" customFormat="1" ht="12.75">
      <c r="B30" s="83" t="s">
        <v>42</v>
      </c>
      <c r="C30" s="67">
        <v>74</v>
      </c>
      <c r="D30" s="67">
        <v>34</v>
      </c>
      <c r="E30" s="67">
        <v>21</v>
      </c>
      <c r="F30" s="67">
        <v>13</v>
      </c>
      <c r="G30" s="67">
        <v>29</v>
      </c>
      <c r="H30" s="67">
        <v>18</v>
      </c>
      <c r="I30" s="67">
        <v>11</v>
      </c>
      <c r="J30" s="67">
        <v>11</v>
      </c>
      <c r="K30" s="67">
        <v>6</v>
      </c>
      <c r="L30" s="67">
        <v>5</v>
      </c>
    </row>
    <row r="31" spans="2:12" s="51" customFormat="1" ht="12.75">
      <c r="B31" s="83" t="s">
        <v>43</v>
      </c>
      <c r="C31" s="67">
        <v>35</v>
      </c>
      <c r="D31" s="67">
        <v>22</v>
      </c>
      <c r="E31" s="67">
        <v>13</v>
      </c>
      <c r="F31" s="67">
        <v>9</v>
      </c>
      <c r="G31" s="67">
        <v>5</v>
      </c>
      <c r="H31" s="67">
        <v>1</v>
      </c>
      <c r="I31" s="67">
        <v>4</v>
      </c>
      <c r="J31" s="67">
        <v>8</v>
      </c>
      <c r="K31" s="67">
        <v>5</v>
      </c>
      <c r="L31" s="67">
        <v>3</v>
      </c>
    </row>
    <row r="32" spans="2:12" s="51" customFormat="1" ht="12.75">
      <c r="B32" s="83" t="s">
        <v>44</v>
      </c>
      <c r="C32" s="67">
        <v>20</v>
      </c>
      <c r="D32" s="67">
        <v>14</v>
      </c>
      <c r="E32" s="67">
        <v>6</v>
      </c>
      <c r="F32" s="67">
        <v>8</v>
      </c>
      <c r="G32" s="67">
        <v>4</v>
      </c>
      <c r="H32" s="67">
        <v>4</v>
      </c>
      <c r="I32" s="67">
        <v>0</v>
      </c>
      <c r="J32" s="67">
        <v>2</v>
      </c>
      <c r="K32" s="67">
        <v>2</v>
      </c>
      <c r="L32" s="67">
        <v>0</v>
      </c>
    </row>
    <row r="33" spans="2:12" s="51" customFormat="1" ht="12.75">
      <c r="B33" s="83" t="s">
        <v>45</v>
      </c>
      <c r="C33" s="67">
        <v>1</v>
      </c>
      <c r="D33" s="67">
        <v>0</v>
      </c>
      <c r="E33" s="67">
        <v>0</v>
      </c>
      <c r="F33" s="67">
        <v>0</v>
      </c>
      <c r="G33" s="67">
        <v>1</v>
      </c>
      <c r="H33" s="67">
        <v>1</v>
      </c>
      <c r="I33" s="67">
        <v>0</v>
      </c>
      <c r="J33" s="67">
        <v>0</v>
      </c>
      <c r="K33" s="67">
        <v>0</v>
      </c>
      <c r="L33" s="67">
        <v>0</v>
      </c>
    </row>
    <row r="34" spans="2:12" s="51" customFormat="1" ht="12.75">
      <c r="B34" s="83" t="s">
        <v>46</v>
      </c>
      <c r="C34" s="67">
        <v>521</v>
      </c>
      <c r="D34" s="67">
        <v>345</v>
      </c>
      <c r="E34" s="67">
        <v>196</v>
      </c>
      <c r="F34" s="67">
        <v>149</v>
      </c>
      <c r="G34" s="67">
        <v>101</v>
      </c>
      <c r="H34" s="67">
        <v>59</v>
      </c>
      <c r="I34" s="67">
        <v>42</v>
      </c>
      <c r="J34" s="67">
        <v>75</v>
      </c>
      <c r="K34" s="67">
        <v>40</v>
      </c>
      <c r="L34" s="67">
        <v>35</v>
      </c>
    </row>
    <row r="35" spans="2:12" s="51" customFormat="1" ht="12.75">
      <c r="B35" s="83" t="s">
        <v>47</v>
      </c>
      <c r="C35" s="67">
        <v>43</v>
      </c>
      <c r="D35" s="67">
        <v>19</v>
      </c>
      <c r="E35" s="67">
        <v>11</v>
      </c>
      <c r="F35" s="67">
        <v>8</v>
      </c>
      <c r="G35" s="67">
        <v>16</v>
      </c>
      <c r="H35" s="67">
        <v>10</v>
      </c>
      <c r="I35" s="67">
        <v>6</v>
      </c>
      <c r="J35" s="67">
        <v>8</v>
      </c>
      <c r="K35" s="67">
        <v>5</v>
      </c>
      <c r="L35" s="67">
        <v>3</v>
      </c>
    </row>
    <row r="36" spans="2:12" s="51" customFormat="1" ht="12.75">
      <c r="B36" s="83" t="s">
        <v>48</v>
      </c>
      <c r="C36" s="67">
        <v>6</v>
      </c>
      <c r="D36" s="67">
        <v>6</v>
      </c>
      <c r="E36" s="67">
        <v>4</v>
      </c>
      <c r="F36" s="67">
        <v>2</v>
      </c>
      <c r="G36" s="67">
        <v>0</v>
      </c>
      <c r="H36" s="67">
        <v>0</v>
      </c>
      <c r="I36" s="67">
        <v>0</v>
      </c>
      <c r="J36" s="67">
        <v>0</v>
      </c>
      <c r="K36" s="67">
        <v>0</v>
      </c>
      <c r="L36" s="67">
        <v>0</v>
      </c>
    </row>
    <row r="37" spans="2:12" s="51" customFormat="1" ht="12.75">
      <c r="B37" s="83" t="s">
        <v>49</v>
      </c>
      <c r="C37" s="67">
        <v>23</v>
      </c>
      <c r="D37" s="67">
        <v>14</v>
      </c>
      <c r="E37" s="67">
        <v>10</v>
      </c>
      <c r="F37" s="67">
        <v>4</v>
      </c>
      <c r="G37" s="67">
        <v>7</v>
      </c>
      <c r="H37" s="67">
        <v>3</v>
      </c>
      <c r="I37" s="67">
        <v>4</v>
      </c>
      <c r="J37" s="67">
        <v>2</v>
      </c>
      <c r="K37" s="67">
        <v>0</v>
      </c>
      <c r="L37" s="67">
        <v>2</v>
      </c>
    </row>
    <row r="38" spans="2:12" s="51" customFormat="1" ht="12.75">
      <c r="B38" s="83" t="s">
        <v>50</v>
      </c>
      <c r="C38" s="67">
        <v>155</v>
      </c>
      <c r="D38" s="67">
        <v>110</v>
      </c>
      <c r="E38" s="67">
        <v>49</v>
      </c>
      <c r="F38" s="67">
        <v>61</v>
      </c>
      <c r="G38" s="67">
        <v>30</v>
      </c>
      <c r="H38" s="67">
        <v>18</v>
      </c>
      <c r="I38" s="67">
        <v>12</v>
      </c>
      <c r="J38" s="67">
        <v>15</v>
      </c>
      <c r="K38" s="67">
        <v>9</v>
      </c>
      <c r="L38" s="67">
        <v>6</v>
      </c>
    </row>
    <row r="39" spans="2:12" s="51" customFormat="1" ht="12.75">
      <c r="B39" s="83" t="s">
        <v>51</v>
      </c>
      <c r="C39" s="67">
        <v>26</v>
      </c>
      <c r="D39" s="67">
        <v>15</v>
      </c>
      <c r="E39" s="67">
        <v>8</v>
      </c>
      <c r="F39" s="67">
        <v>7</v>
      </c>
      <c r="G39" s="67">
        <v>6</v>
      </c>
      <c r="H39" s="67">
        <v>6</v>
      </c>
      <c r="I39" s="67">
        <v>0</v>
      </c>
      <c r="J39" s="67">
        <v>5</v>
      </c>
      <c r="K39" s="67">
        <v>5</v>
      </c>
      <c r="L39" s="67">
        <v>0</v>
      </c>
    </row>
    <row r="40" spans="2:12" s="51" customFormat="1" ht="12.75">
      <c r="B40" s="83" t="s">
        <v>52</v>
      </c>
      <c r="C40" s="67">
        <v>39</v>
      </c>
      <c r="D40" s="67">
        <v>25</v>
      </c>
      <c r="E40" s="67">
        <v>6</v>
      </c>
      <c r="F40" s="67">
        <v>19</v>
      </c>
      <c r="G40" s="67">
        <v>7</v>
      </c>
      <c r="H40" s="67">
        <v>5</v>
      </c>
      <c r="I40" s="67">
        <v>2</v>
      </c>
      <c r="J40" s="67">
        <v>7</v>
      </c>
      <c r="K40" s="67">
        <v>0</v>
      </c>
      <c r="L40" s="67">
        <v>7</v>
      </c>
    </row>
    <row r="41" spans="2:12" s="51" customFormat="1" ht="12.75">
      <c r="B41" s="83" t="s">
        <v>53</v>
      </c>
      <c r="C41" s="67">
        <v>14</v>
      </c>
      <c r="D41" s="67">
        <v>9</v>
      </c>
      <c r="E41" s="67">
        <v>7</v>
      </c>
      <c r="F41" s="67">
        <v>2</v>
      </c>
      <c r="G41" s="67">
        <v>2</v>
      </c>
      <c r="H41" s="67">
        <v>0</v>
      </c>
      <c r="I41" s="67">
        <v>2</v>
      </c>
      <c r="J41" s="67">
        <v>3</v>
      </c>
      <c r="K41" s="67">
        <v>1</v>
      </c>
      <c r="L41" s="67">
        <v>2</v>
      </c>
    </row>
    <row r="42" spans="2:12" s="51" customFormat="1" ht="12.75">
      <c r="B42" s="83" t="s">
        <v>54</v>
      </c>
      <c r="C42" s="67">
        <v>36</v>
      </c>
      <c r="D42" s="67">
        <v>26</v>
      </c>
      <c r="E42" s="67">
        <v>11</v>
      </c>
      <c r="F42" s="67">
        <v>15</v>
      </c>
      <c r="G42" s="67">
        <v>5</v>
      </c>
      <c r="H42" s="67">
        <v>5</v>
      </c>
      <c r="I42" s="67">
        <v>0</v>
      </c>
      <c r="J42" s="67">
        <v>5</v>
      </c>
      <c r="K42" s="67">
        <v>2</v>
      </c>
      <c r="L42" s="67">
        <v>3</v>
      </c>
    </row>
    <row r="43" spans="2:12" s="51" customFormat="1" ht="12.75">
      <c r="B43" s="83" t="s">
        <v>55</v>
      </c>
      <c r="C43" s="67">
        <v>90</v>
      </c>
      <c r="D43" s="67">
        <v>56</v>
      </c>
      <c r="E43" s="67">
        <v>28</v>
      </c>
      <c r="F43" s="67">
        <v>28</v>
      </c>
      <c r="G43" s="67">
        <v>19</v>
      </c>
      <c r="H43" s="67">
        <v>9</v>
      </c>
      <c r="I43" s="67">
        <v>10</v>
      </c>
      <c r="J43" s="67">
        <v>15</v>
      </c>
      <c r="K43" s="67">
        <v>6</v>
      </c>
      <c r="L43" s="67">
        <v>9</v>
      </c>
    </row>
    <row r="44" spans="2:12" s="51" customFormat="1" ht="12.75">
      <c r="B44" s="83" t="s">
        <v>56</v>
      </c>
      <c r="C44" s="67">
        <v>97</v>
      </c>
      <c r="D44" s="67">
        <v>68</v>
      </c>
      <c r="E44" s="67">
        <v>45</v>
      </c>
      <c r="F44" s="67">
        <v>23</v>
      </c>
      <c r="G44" s="67">
        <v>18</v>
      </c>
      <c r="H44" s="67">
        <v>13</v>
      </c>
      <c r="I44" s="67">
        <v>5</v>
      </c>
      <c r="J44" s="67">
        <v>11</v>
      </c>
      <c r="K44" s="67">
        <v>7</v>
      </c>
      <c r="L44" s="67">
        <v>4</v>
      </c>
    </row>
    <row r="45" spans="2:12" s="51" customFormat="1" ht="12.75">
      <c r="B45" s="83" t="s">
        <v>57</v>
      </c>
      <c r="C45" s="67">
        <v>77</v>
      </c>
      <c r="D45" s="67">
        <v>43</v>
      </c>
      <c r="E45" s="67">
        <v>25</v>
      </c>
      <c r="F45" s="67">
        <v>18</v>
      </c>
      <c r="G45" s="67">
        <v>19</v>
      </c>
      <c r="H45" s="67">
        <v>12</v>
      </c>
      <c r="I45" s="67">
        <v>7</v>
      </c>
      <c r="J45" s="67">
        <v>15</v>
      </c>
      <c r="K45" s="67">
        <v>5</v>
      </c>
      <c r="L45" s="67">
        <v>10</v>
      </c>
    </row>
    <row r="46" spans="2:12" s="51" customFormat="1" ht="12.75">
      <c r="B46" s="83" t="s">
        <v>58</v>
      </c>
      <c r="C46" s="67">
        <v>7</v>
      </c>
      <c r="D46" s="67">
        <v>6</v>
      </c>
      <c r="E46" s="67">
        <v>5</v>
      </c>
      <c r="F46" s="67">
        <v>1</v>
      </c>
      <c r="G46" s="67">
        <v>0</v>
      </c>
      <c r="H46" s="67">
        <v>0</v>
      </c>
      <c r="I46" s="67">
        <v>0</v>
      </c>
      <c r="J46" s="67">
        <v>1</v>
      </c>
      <c r="K46" s="67">
        <v>0</v>
      </c>
      <c r="L46" s="67">
        <v>1</v>
      </c>
    </row>
    <row r="47" spans="2:12" s="51" customFormat="1" ht="12.75">
      <c r="B47" s="83" t="s">
        <v>59</v>
      </c>
      <c r="C47" s="67">
        <v>44</v>
      </c>
      <c r="D47" s="67">
        <v>22</v>
      </c>
      <c r="E47" s="67">
        <v>13</v>
      </c>
      <c r="F47" s="67">
        <v>9</v>
      </c>
      <c r="G47" s="67">
        <v>16</v>
      </c>
      <c r="H47" s="67">
        <v>8</v>
      </c>
      <c r="I47" s="67">
        <v>8</v>
      </c>
      <c r="J47" s="67">
        <v>6</v>
      </c>
      <c r="K47" s="67">
        <v>4</v>
      </c>
      <c r="L47" s="67">
        <v>2</v>
      </c>
    </row>
    <row r="48" spans="2:12" s="51" customFormat="1" ht="12.75">
      <c r="B48" s="83" t="s">
        <v>60</v>
      </c>
      <c r="C48" s="67">
        <v>53</v>
      </c>
      <c r="D48" s="67">
        <v>28</v>
      </c>
      <c r="E48" s="67">
        <v>18</v>
      </c>
      <c r="F48" s="67">
        <v>10</v>
      </c>
      <c r="G48" s="67">
        <v>15</v>
      </c>
      <c r="H48" s="67">
        <v>6</v>
      </c>
      <c r="I48" s="67">
        <v>9</v>
      </c>
      <c r="J48" s="67">
        <v>10</v>
      </c>
      <c r="K48" s="67">
        <v>3</v>
      </c>
      <c r="L48" s="67">
        <v>7</v>
      </c>
    </row>
    <row r="49" spans="2:12" s="51" customFormat="1" ht="12.75">
      <c r="B49" s="83" t="s">
        <v>61</v>
      </c>
      <c r="C49" s="67">
        <v>57</v>
      </c>
      <c r="D49" s="67">
        <v>44</v>
      </c>
      <c r="E49" s="67">
        <v>19</v>
      </c>
      <c r="F49" s="67">
        <v>25</v>
      </c>
      <c r="G49" s="67">
        <v>7</v>
      </c>
      <c r="H49" s="67">
        <v>4</v>
      </c>
      <c r="I49" s="67">
        <v>3</v>
      </c>
      <c r="J49" s="67">
        <v>6</v>
      </c>
      <c r="K49" s="67">
        <v>0</v>
      </c>
      <c r="L49" s="67">
        <v>6</v>
      </c>
    </row>
    <row r="50" spans="2:12" s="51" customFormat="1" ht="12.75">
      <c r="B50" s="83" t="s">
        <v>62</v>
      </c>
      <c r="C50" s="67">
        <v>107</v>
      </c>
      <c r="D50" s="67">
        <v>59</v>
      </c>
      <c r="E50" s="67">
        <v>35</v>
      </c>
      <c r="F50" s="67">
        <v>24</v>
      </c>
      <c r="G50" s="67">
        <v>32</v>
      </c>
      <c r="H50" s="67">
        <v>16</v>
      </c>
      <c r="I50" s="67">
        <v>16</v>
      </c>
      <c r="J50" s="67">
        <v>16</v>
      </c>
      <c r="K50" s="67">
        <v>7</v>
      </c>
      <c r="L50" s="67">
        <v>9</v>
      </c>
    </row>
    <row r="51" spans="2:12" s="51" customFormat="1" ht="12.75">
      <c r="B51" s="83" t="s">
        <v>63</v>
      </c>
      <c r="C51" s="67">
        <v>3</v>
      </c>
      <c r="D51" s="67">
        <v>1</v>
      </c>
      <c r="E51" s="67">
        <v>1</v>
      </c>
      <c r="F51" s="67">
        <v>0</v>
      </c>
      <c r="G51" s="67">
        <v>1</v>
      </c>
      <c r="H51" s="67">
        <v>0</v>
      </c>
      <c r="I51" s="67">
        <v>1</v>
      </c>
      <c r="J51" s="67">
        <v>1</v>
      </c>
      <c r="K51" s="67">
        <v>0</v>
      </c>
      <c r="L51" s="67">
        <v>1</v>
      </c>
    </row>
    <row r="52" spans="2:12" s="51" customFormat="1" ht="12.75">
      <c r="B52" s="83" t="s">
        <v>64</v>
      </c>
      <c r="C52" s="67">
        <v>37</v>
      </c>
      <c r="D52" s="67">
        <v>28</v>
      </c>
      <c r="E52" s="67">
        <v>16</v>
      </c>
      <c r="F52" s="67">
        <v>12</v>
      </c>
      <c r="G52" s="67">
        <v>6</v>
      </c>
      <c r="H52" s="67">
        <v>3</v>
      </c>
      <c r="I52" s="67">
        <v>3</v>
      </c>
      <c r="J52" s="67">
        <v>3</v>
      </c>
      <c r="K52" s="67">
        <v>2</v>
      </c>
      <c r="L52" s="67">
        <v>1</v>
      </c>
    </row>
    <row r="53" spans="2:12" s="51" customFormat="1" ht="12.75">
      <c r="B53" s="83" t="s">
        <v>65</v>
      </c>
      <c r="C53" s="67">
        <v>130</v>
      </c>
      <c r="D53" s="67">
        <v>82</v>
      </c>
      <c r="E53" s="67">
        <v>38</v>
      </c>
      <c r="F53" s="67">
        <v>44</v>
      </c>
      <c r="G53" s="67">
        <v>31</v>
      </c>
      <c r="H53" s="67">
        <v>18</v>
      </c>
      <c r="I53" s="67">
        <v>13</v>
      </c>
      <c r="J53" s="67">
        <v>17</v>
      </c>
      <c r="K53" s="67">
        <v>9</v>
      </c>
      <c r="L53" s="67">
        <v>8</v>
      </c>
    </row>
    <row r="54" spans="2:12" s="51" customFormat="1" ht="12.75">
      <c r="B54" s="83" t="s">
        <v>66</v>
      </c>
      <c r="C54" s="67">
        <v>932</v>
      </c>
      <c r="D54" s="67">
        <v>313</v>
      </c>
      <c r="E54" s="67">
        <v>163</v>
      </c>
      <c r="F54" s="67">
        <v>150</v>
      </c>
      <c r="G54" s="67">
        <v>549</v>
      </c>
      <c r="H54" s="67">
        <v>348</v>
      </c>
      <c r="I54" s="67">
        <v>201</v>
      </c>
      <c r="J54" s="67">
        <v>70</v>
      </c>
      <c r="K54" s="67">
        <v>35</v>
      </c>
      <c r="L54" s="67">
        <v>35</v>
      </c>
    </row>
    <row r="55" spans="2:12" s="51" customFormat="1" ht="12.75">
      <c r="B55" s="83" t="s">
        <v>67</v>
      </c>
      <c r="C55" s="67">
        <v>63</v>
      </c>
      <c r="D55" s="67">
        <v>41</v>
      </c>
      <c r="E55" s="67">
        <v>21</v>
      </c>
      <c r="F55" s="67">
        <v>20</v>
      </c>
      <c r="G55" s="67">
        <v>14</v>
      </c>
      <c r="H55" s="67">
        <v>6</v>
      </c>
      <c r="I55" s="67">
        <v>8</v>
      </c>
      <c r="J55" s="67">
        <v>8</v>
      </c>
      <c r="K55" s="67">
        <v>4</v>
      </c>
      <c r="L55" s="67">
        <v>4</v>
      </c>
    </row>
    <row r="56" spans="2:12" s="51" customFormat="1" ht="12.75">
      <c r="B56" s="83" t="s">
        <v>68</v>
      </c>
      <c r="C56" s="67">
        <v>86</v>
      </c>
      <c r="D56" s="67">
        <v>47</v>
      </c>
      <c r="E56" s="67">
        <v>28</v>
      </c>
      <c r="F56" s="67">
        <v>19</v>
      </c>
      <c r="G56" s="67">
        <v>24</v>
      </c>
      <c r="H56" s="67">
        <v>13</v>
      </c>
      <c r="I56" s="67">
        <v>11</v>
      </c>
      <c r="J56" s="67">
        <v>15</v>
      </c>
      <c r="K56" s="67">
        <v>8</v>
      </c>
      <c r="L56" s="67">
        <v>7</v>
      </c>
    </row>
    <row r="57" spans="2:12" s="51" customFormat="1" ht="12.75">
      <c r="B57" s="83" t="s">
        <v>69</v>
      </c>
      <c r="C57" s="67">
        <v>1264</v>
      </c>
      <c r="D57" s="67">
        <v>769</v>
      </c>
      <c r="E57" s="67">
        <v>422</v>
      </c>
      <c r="F57" s="67">
        <v>347</v>
      </c>
      <c r="G57" s="67">
        <v>314</v>
      </c>
      <c r="H57" s="67">
        <v>158</v>
      </c>
      <c r="I57" s="67">
        <v>156</v>
      </c>
      <c r="J57" s="67">
        <v>181</v>
      </c>
      <c r="K57" s="67">
        <v>90</v>
      </c>
      <c r="L57" s="67">
        <v>91</v>
      </c>
    </row>
    <row r="58" spans="2:12" s="51" customFormat="1" ht="12.75">
      <c r="B58" s="83" t="s">
        <v>70</v>
      </c>
      <c r="C58" s="67">
        <v>187</v>
      </c>
      <c r="D58" s="67">
        <v>119</v>
      </c>
      <c r="E58" s="67">
        <v>67</v>
      </c>
      <c r="F58" s="67">
        <v>52</v>
      </c>
      <c r="G58" s="67">
        <v>39</v>
      </c>
      <c r="H58" s="67">
        <v>24</v>
      </c>
      <c r="I58" s="67">
        <v>15</v>
      </c>
      <c r="J58" s="67">
        <v>29</v>
      </c>
      <c r="K58" s="67">
        <v>9</v>
      </c>
      <c r="L58" s="67">
        <v>20</v>
      </c>
    </row>
    <row r="59" spans="2:12" s="51" customFormat="1" ht="12.75">
      <c r="B59" s="83" t="s">
        <v>71</v>
      </c>
      <c r="C59" s="67">
        <v>23</v>
      </c>
      <c r="D59" s="67">
        <v>12</v>
      </c>
      <c r="E59" s="67">
        <v>6</v>
      </c>
      <c r="F59" s="67">
        <v>6</v>
      </c>
      <c r="G59" s="67">
        <v>8</v>
      </c>
      <c r="H59" s="67">
        <v>5</v>
      </c>
      <c r="I59" s="67">
        <v>3</v>
      </c>
      <c r="J59" s="67">
        <v>3</v>
      </c>
      <c r="K59" s="67">
        <v>1</v>
      </c>
      <c r="L59" s="67">
        <v>2</v>
      </c>
    </row>
    <row r="60" spans="2:12" s="51" customFormat="1" ht="12.75">
      <c r="B60" s="83" t="s">
        <v>72</v>
      </c>
      <c r="C60" s="67">
        <v>921</v>
      </c>
      <c r="D60" s="67">
        <v>544</v>
      </c>
      <c r="E60" s="67">
        <v>306</v>
      </c>
      <c r="F60" s="67">
        <v>238</v>
      </c>
      <c r="G60" s="67">
        <v>244</v>
      </c>
      <c r="H60" s="67">
        <v>138</v>
      </c>
      <c r="I60" s="67">
        <v>106</v>
      </c>
      <c r="J60" s="67">
        <v>133</v>
      </c>
      <c r="K60" s="67">
        <v>70</v>
      </c>
      <c r="L60" s="67">
        <v>63</v>
      </c>
    </row>
    <row r="61" spans="2:12" s="51" customFormat="1" ht="12.75">
      <c r="B61" s="83" t="s">
        <v>73</v>
      </c>
      <c r="C61" s="67">
        <v>114</v>
      </c>
      <c r="D61" s="67">
        <v>78</v>
      </c>
      <c r="E61" s="67">
        <v>45</v>
      </c>
      <c r="F61" s="67">
        <v>33</v>
      </c>
      <c r="G61" s="67">
        <v>18</v>
      </c>
      <c r="H61" s="67">
        <v>12</v>
      </c>
      <c r="I61" s="67">
        <v>6</v>
      </c>
      <c r="J61" s="67">
        <v>18</v>
      </c>
      <c r="K61" s="67">
        <v>14</v>
      </c>
      <c r="L61" s="67">
        <v>4</v>
      </c>
    </row>
    <row r="62" spans="2:12" s="51" customFormat="1" ht="12.75">
      <c r="B62" s="83" t="s">
        <v>74</v>
      </c>
      <c r="C62" s="67">
        <v>13</v>
      </c>
      <c r="D62" s="67">
        <v>9</v>
      </c>
      <c r="E62" s="67">
        <v>4</v>
      </c>
      <c r="F62" s="67">
        <v>5</v>
      </c>
      <c r="G62" s="67">
        <v>3</v>
      </c>
      <c r="H62" s="67">
        <v>2</v>
      </c>
      <c r="I62" s="67">
        <v>1</v>
      </c>
      <c r="J62" s="67">
        <v>1</v>
      </c>
      <c r="K62" s="67">
        <v>0</v>
      </c>
      <c r="L62" s="67">
        <v>1</v>
      </c>
    </row>
    <row r="63" spans="2:12" s="51" customFormat="1" ht="12.75">
      <c r="B63" s="83" t="s">
        <v>75</v>
      </c>
      <c r="C63" s="67">
        <v>2559</v>
      </c>
      <c r="D63" s="67">
        <v>1619</v>
      </c>
      <c r="E63" s="67">
        <v>919</v>
      </c>
      <c r="F63" s="67">
        <v>700</v>
      </c>
      <c r="G63" s="67">
        <v>482</v>
      </c>
      <c r="H63" s="67">
        <v>250</v>
      </c>
      <c r="I63" s="67">
        <v>232</v>
      </c>
      <c r="J63" s="67">
        <v>458</v>
      </c>
      <c r="K63" s="67">
        <v>214</v>
      </c>
      <c r="L63" s="67">
        <v>244</v>
      </c>
    </row>
    <row r="64" spans="2:12" s="51" customFormat="1" ht="12.75">
      <c r="B64" s="83" t="s">
        <v>76</v>
      </c>
      <c r="C64" s="67">
        <v>37</v>
      </c>
      <c r="D64" s="67">
        <v>27</v>
      </c>
      <c r="E64" s="67">
        <v>16</v>
      </c>
      <c r="F64" s="67">
        <v>11</v>
      </c>
      <c r="G64" s="67">
        <v>9</v>
      </c>
      <c r="H64" s="67">
        <v>4</v>
      </c>
      <c r="I64" s="67">
        <v>5</v>
      </c>
      <c r="J64" s="67">
        <v>1</v>
      </c>
      <c r="K64" s="67">
        <v>0</v>
      </c>
      <c r="L64" s="67">
        <v>1</v>
      </c>
    </row>
    <row r="65" spans="2:12" s="51" customFormat="1" ht="12.75">
      <c r="B65" s="83" t="s">
        <v>77</v>
      </c>
      <c r="C65" s="67">
        <v>93</v>
      </c>
      <c r="D65" s="67">
        <v>58</v>
      </c>
      <c r="E65" s="67">
        <v>33</v>
      </c>
      <c r="F65" s="67">
        <v>25</v>
      </c>
      <c r="G65" s="67">
        <v>19</v>
      </c>
      <c r="H65" s="67">
        <v>12</v>
      </c>
      <c r="I65" s="67">
        <v>7</v>
      </c>
      <c r="J65" s="67">
        <v>16</v>
      </c>
      <c r="K65" s="67">
        <v>7</v>
      </c>
      <c r="L65" s="67">
        <v>9</v>
      </c>
    </row>
    <row r="66" spans="2:12" s="51" customFormat="1" ht="12.75">
      <c r="B66" s="83" t="s">
        <v>78</v>
      </c>
      <c r="C66" s="67">
        <v>261</v>
      </c>
      <c r="D66" s="67">
        <v>160</v>
      </c>
      <c r="E66" s="67">
        <v>85</v>
      </c>
      <c r="F66" s="67">
        <v>75</v>
      </c>
      <c r="G66" s="67">
        <v>73</v>
      </c>
      <c r="H66" s="67">
        <v>32</v>
      </c>
      <c r="I66" s="67">
        <v>41</v>
      </c>
      <c r="J66" s="67">
        <v>28</v>
      </c>
      <c r="K66" s="67">
        <v>17</v>
      </c>
      <c r="L66" s="67">
        <v>11</v>
      </c>
    </row>
    <row r="67" spans="2:12" s="51" customFormat="1" ht="12.75">
      <c r="B67" s="83" t="s">
        <v>79</v>
      </c>
      <c r="C67" s="67">
        <v>31</v>
      </c>
      <c r="D67" s="67">
        <v>19</v>
      </c>
      <c r="E67" s="67">
        <v>9</v>
      </c>
      <c r="F67" s="67">
        <v>10</v>
      </c>
      <c r="G67" s="67">
        <v>10</v>
      </c>
      <c r="H67" s="67">
        <v>5</v>
      </c>
      <c r="I67" s="67">
        <v>5</v>
      </c>
      <c r="J67" s="67">
        <v>2</v>
      </c>
      <c r="K67" s="67">
        <v>2</v>
      </c>
      <c r="L67" s="67">
        <v>0</v>
      </c>
    </row>
    <row r="68" spans="2:12" s="51" customFormat="1" ht="12.75">
      <c r="B68" s="83" t="s">
        <v>80</v>
      </c>
      <c r="C68" s="67">
        <v>18</v>
      </c>
      <c r="D68" s="67">
        <v>10</v>
      </c>
      <c r="E68" s="67">
        <v>7</v>
      </c>
      <c r="F68" s="67">
        <v>3</v>
      </c>
      <c r="G68" s="67">
        <v>5</v>
      </c>
      <c r="H68" s="67">
        <v>1</v>
      </c>
      <c r="I68" s="67">
        <v>4</v>
      </c>
      <c r="J68" s="67">
        <v>3</v>
      </c>
      <c r="K68" s="67">
        <v>2</v>
      </c>
      <c r="L68" s="67">
        <v>1</v>
      </c>
    </row>
    <row r="69" spans="2:12" s="51" customFormat="1" ht="12.75">
      <c r="B69" s="83" t="s">
        <v>81</v>
      </c>
      <c r="C69" s="67">
        <v>19</v>
      </c>
      <c r="D69" s="67">
        <v>13</v>
      </c>
      <c r="E69" s="67">
        <v>7</v>
      </c>
      <c r="F69" s="67">
        <v>6</v>
      </c>
      <c r="G69" s="67">
        <v>5</v>
      </c>
      <c r="H69" s="67">
        <v>4</v>
      </c>
      <c r="I69" s="67">
        <v>1</v>
      </c>
      <c r="J69" s="67">
        <v>1</v>
      </c>
      <c r="K69" s="67">
        <v>1</v>
      </c>
      <c r="L69" s="67">
        <v>0</v>
      </c>
    </row>
    <row r="70" spans="2:12" s="51" customFormat="1" ht="12.75">
      <c r="B70" s="83" t="s">
        <v>82</v>
      </c>
      <c r="C70" s="67">
        <v>5990</v>
      </c>
      <c r="D70" s="67">
        <v>3572</v>
      </c>
      <c r="E70" s="67">
        <v>2120</v>
      </c>
      <c r="F70" s="67">
        <v>1452</v>
      </c>
      <c r="G70" s="67">
        <v>1387</v>
      </c>
      <c r="H70" s="67">
        <v>751</v>
      </c>
      <c r="I70" s="67">
        <v>636</v>
      </c>
      <c r="J70" s="67">
        <v>1031</v>
      </c>
      <c r="K70" s="67">
        <v>522</v>
      </c>
      <c r="L70" s="67">
        <v>509</v>
      </c>
    </row>
    <row r="71" spans="2:12" s="51" customFormat="1" ht="12.75">
      <c r="B71" s="83" t="s">
        <v>83</v>
      </c>
      <c r="C71" s="67">
        <v>94</v>
      </c>
      <c r="D71" s="67">
        <v>56</v>
      </c>
      <c r="E71" s="67">
        <v>27</v>
      </c>
      <c r="F71" s="67">
        <v>29</v>
      </c>
      <c r="G71" s="67">
        <v>21</v>
      </c>
      <c r="H71" s="67">
        <v>12</v>
      </c>
      <c r="I71" s="67">
        <v>9</v>
      </c>
      <c r="J71" s="67">
        <v>17</v>
      </c>
      <c r="K71" s="67">
        <v>9</v>
      </c>
      <c r="L71" s="67">
        <v>8</v>
      </c>
    </row>
    <row r="72" spans="2:12" s="51" customFormat="1" ht="12.75">
      <c r="B72" s="83" t="s">
        <v>84</v>
      </c>
      <c r="C72" s="67">
        <v>38</v>
      </c>
      <c r="D72" s="67">
        <v>23</v>
      </c>
      <c r="E72" s="67">
        <v>13</v>
      </c>
      <c r="F72" s="67">
        <v>10</v>
      </c>
      <c r="G72" s="67">
        <v>10</v>
      </c>
      <c r="H72" s="67">
        <v>7</v>
      </c>
      <c r="I72" s="67">
        <v>3</v>
      </c>
      <c r="J72" s="67">
        <v>5</v>
      </c>
      <c r="K72" s="67">
        <v>3</v>
      </c>
      <c r="L72" s="67">
        <v>2</v>
      </c>
    </row>
    <row r="73" spans="2:12" s="51" customFormat="1" ht="12.75">
      <c r="B73" s="83" t="s">
        <v>85</v>
      </c>
      <c r="C73" s="67">
        <v>533</v>
      </c>
      <c r="D73" s="67">
        <v>328</v>
      </c>
      <c r="E73" s="67">
        <v>156</v>
      </c>
      <c r="F73" s="67">
        <v>172</v>
      </c>
      <c r="G73" s="67">
        <v>143</v>
      </c>
      <c r="H73" s="67">
        <v>79</v>
      </c>
      <c r="I73" s="67">
        <v>64</v>
      </c>
      <c r="J73" s="67">
        <v>62</v>
      </c>
      <c r="K73" s="67">
        <v>25</v>
      </c>
      <c r="L73" s="67">
        <v>37</v>
      </c>
    </row>
    <row r="74" spans="2:12" s="51" customFormat="1" ht="12.75">
      <c r="B74" s="83" t="s">
        <v>86</v>
      </c>
      <c r="C74" s="67">
        <v>11</v>
      </c>
      <c r="D74" s="67">
        <v>6</v>
      </c>
      <c r="E74" s="67">
        <v>4</v>
      </c>
      <c r="F74" s="67">
        <v>2</v>
      </c>
      <c r="G74" s="67">
        <v>3</v>
      </c>
      <c r="H74" s="67">
        <v>2</v>
      </c>
      <c r="I74" s="67">
        <v>1</v>
      </c>
      <c r="J74" s="67">
        <v>2</v>
      </c>
      <c r="K74" s="67">
        <v>1</v>
      </c>
      <c r="L74" s="67">
        <v>1</v>
      </c>
    </row>
    <row r="75" spans="2:12" s="51" customFormat="1" ht="25.5">
      <c r="B75" s="83" t="s">
        <v>87</v>
      </c>
      <c r="C75" s="67">
        <v>9</v>
      </c>
      <c r="D75" s="67">
        <v>8</v>
      </c>
      <c r="E75" s="67">
        <v>4</v>
      </c>
      <c r="F75" s="67">
        <v>4</v>
      </c>
      <c r="G75" s="67">
        <v>0</v>
      </c>
      <c r="H75" s="67">
        <v>0</v>
      </c>
      <c r="I75" s="67">
        <v>0</v>
      </c>
      <c r="J75" s="67">
        <v>1</v>
      </c>
      <c r="K75" s="67">
        <v>1</v>
      </c>
      <c r="L75" s="67">
        <v>0</v>
      </c>
    </row>
    <row r="76" spans="2:12" s="51" customFormat="1" ht="12.75">
      <c r="B76" s="83" t="s">
        <v>88</v>
      </c>
      <c r="C76" s="67">
        <v>2</v>
      </c>
      <c r="D76" s="67">
        <v>1</v>
      </c>
      <c r="E76" s="67">
        <v>1</v>
      </c>
      <c r="F76" s="67">
        <v>0</v>
      </c>
      <c r="G76" s="67">
        <v>0</v>
      </c>
      <c r="H76" s="67">
        <v>0</v>
      </c>
      <c r="I76" s="67">
        <v>0</v>
      </c>
      <c r="J76" s="67">
        <v>1</v>
      </c>
      <c r="K76" s="67">
        <v>1</v>
      </c>
      <c r="L76" s="67">
        <v>0</v>
      </c>
    </row>
    <row r="77" spans="2:12" s="51" customFormat="1" ht="12.75">
      <c r="B77" s="83" t="s">
        <v>89</v>
      </c>
      <c r="C77" s="67">
        <v>5442</v>
      </c>
      <c r="D77" s="67">
        <v>3420</v>
      </c>
      <c r="E77" s="67">
        <v>2097</v>
      </c>
      <c r="F77" s="67">
        <v>1323</v>
      </c>
      <c r="G77" s="67">
        <v>1242</v>
      </c>
      <c r="H77" s="67">
        <v>665</v>
      </c>
      <c r="I77" s="67">
        <v>577</v>
      </c>
      <c r="J77" s="67">
        <v>780</v>
      </c>
      <c r="K77" s="67">
        <v>389</v>
      </c>
      <c r="L77" s="67">
        <v>391</v>
      </c>
    </row>
    <row r="78" spans="2:12" s="51" customFormat="1" ht="12.75">
      <c r="B78" s="83" t="s">
        <v>90</v>
      </c>
      <c r="C78" s="67">
        <v>166</v>
      </c>
      <c r="D78" s="67">
        <v>112</v>
      </c>
      <c r="E78" s="67">
        <v>67</v>
      </c>
      <c r="F78" s="67">
        <v>45</v>
      </c>
      <c r="G78" s="67">
        <v>26</v>
      </c>
      <c r="H78" s="67">
        <v>12</v>
      </c>
      <c r="I78" s="67">
        <v>14</v>
      </c>
      <c r="J78" s="67">
        <v>28</v>
      </c>
      <c r="K78" s="67">
        <v>14</v>
      </c>
      <c r="L78" s="67">
        <v>14</v>
      </c>
    </row>
    <row r="79" spans="2:12" s="51" customFormat="1" ht="12.75">
      <c r="B79" s="83" t="s">
        <v>91</v>
      </c>
      <c r="C79" s="67">
        <v>49</v>
      </c>
      <c r="D79" s="67">
        <v>22</v>
      </c>
      <c r="E79" s="67">
        <v>16</v>
      </c>
      <c r="F79" s="67">
        <v>6</v>
      </c>
      <c r="G79" s="67">
        <v>18</v>
      </c>
      <c r="H79" s="67">
        <v>11</v>
      </c>
      <c r="I79" s="67">
        <v>7</v>
      </c>
      <c r="J79" s="67">
        <v>9</v>
      </c>
      <c r="K79" s="67">
        <v>5</v>
      </c>
      <c r="L79" s="67">
        <v>4</v>
      </c>
    </row>
    <row r="80" spans="2:12" s="51" customFormat="1" ht="12.75">
      <c r="B80" s="83" t="s">
        <v>92</v>
      </c>
      <c r="C80" s="67">
        <v>331</v>
      </c>
      <c r="D80" s="67">
        <v>231</v>
      </c>
      <c r="E80" s="67">
        <v>121</v>
      </c>
      <c r="F80" s="67">
        <v>110</v>
      </c>
      <c r="G80" s="67">
        <v>60</v>
      </c>
      <c r="H80" s="67">
        <v>36</v>
      </c>
      <c r="I80" s="67">
        <v>24</v>
      </c>
      <c r="J80" s="67">
        <v>40</v>
      </c>
      <c r="K80" s="67">
        <v>17</v>
      </c>
      <c r="L80" s="67">
        <v>23</v>
      </c>
    </row>
    <row r="81" spans="2:12" s="51" customFormat="1" ht="12.75">
      <c r="B81" s="83" t="s">
        <v>235</v>
      </c>
      <c r="C81" s="67">
        <v>0</v>
      </c>
      <c r="D81" s="67">
        <v>0</v>
      </c>
      <c r="E81" s="67">
        <v>0</v>
      </c>
      <c r="F81" s="67">
        <v>0</v>
      </c>
      <c r="G81" s="67">
        <v>0</v>
      </c>
      <c r="H81" s="67">
        <v>0</v>
      </c>
      <c r="I81" s="67">
        <v>0</v>
      </c>
      <c r="J81" s="67">
        <v>0</v>
      </c>
      <c r="K81" s="67">
        <v>0</v>
      </c>
      <c r="L81" s="67">
        <v>0</v>
      </c>
    </row>
    <row r="82" spans="2:12" s="51" customFormat="1" ht="12.75">
      <c r="B82" s="83" t="s">
        <v>93</v>
      </c>
      <c r="C82" s="67">
        <v>5</v>
      </c>
      <c r="D82" s="67">
        <v>1</v>
      </c>
      <c r="E82" s="67">
        <v>0</v>
      </c>
      <c r="F82" s="67">
        <v>1</v>
      </c>
      <c r="G82" s="67">
        <v>3</v>
      </c>
      <c r="H82" s="67">
        <v>0</v>
      </c>
      <c r="I82" s="67">
        <v>3</v>
      </c>
      <c r="J82" s="67">
        <v>1</v>
      </c>
      <c r="K82" s="67">
        <v>0</v>
      </c>
      <c r="L82" s="67">
        <v>1</v>
      </c>
    </row>
    <row r="83" spans="2:12" s="51" customFormat="1" ht="12.75">
      <c r="B83" s="83" t="s">
        <v>94</v>
      </c>
      <c r="C83" s="67">
        <v>2</v>
      </c>
      <c r="D83" s="67">
        <v>0</v>
      </c>
      <c r="E83" s="67">
        <v>0</v>
      </c>
      <c r="F83" s="67">
        <v>0</v>
      </c>
      <c r="G83" s="67">
        <v>1</v>
      </c>
      <c r="H83" s="67">
        <v>0</v>
      </c>
      <c r="I83" s="67">
        <v>1</v>
      </c>
      <c r="J83" s="67">
        <v>1</v>
      </c>
      <c r="K83" s="67">
        <v>1</v>
      </c>
      <c r="L83" s="67">
        <v>0</v>
      </c>
    </row>
    <row r="84" spans="2:12" s="51" customFormat="1" ht="12.75">
      <c r="B84" s="83" t="s">
        <v>95</v>
      </c>
      <c r="C84" s="67">
        <v>116</v>
      </c>
      <c r="D84" s="67">
        <v>66</v>
      </c>
      <c r="E84" s="67">
        <v>28</v>
      </c>
      <c r="F84" s="67">
        <v>38</v>
      </c>
      <c r="G84" s="67">
        <v>33</v>
      </c>
      <c r="H84" s="67">
        <v>15</v>
      </c>
      <c r="I84" s="67">
        <v>18</v>
      </c>
      <c r="J84" s="67">
        <v>17</v>
      </c>
      <c r="K84" s="67">
        <v>8</v>
      </c>
      <c r="L84" s="67">
        <v>9</v>
      </c>
    </row>
    <row r="85" spans="2:12" s="51" customFormat="1" ht="12.75">
      <c r="B85" s="83" t="s">
        <v>96</v>
      </c>
      <c r="C85" s="67">
        <v>393</v>
      </c>
      <c r="D85" s="67">
        <v>257</v>
      </c>
      <c r="E85" s="67">
        <v>122</v>
      </c>
      <c r="F85" s="67">
        <v>135</v>
      </c>
      <c r="G85" s="67">
        <v>81</v>
      </c>
      <c r="H85" s="67">
        <v>41</v>
      </c>
      <c r="I85" s="67">
        <v>40</v>
      </c>
      <c r="J85" s="67">
        <v>55</v>
      </c>
      <c r="K85" s="67">
        <v>32</v>
      </c>
      <c r="L85" s="67">
        <v>23</v>
      </c>
    </row>
    <row r="86" spans="2:12" s="51" customFormat="1" ht="12.75">
      <c r="B86" s="83" t="s">
        <v>97</v>
      </c>
      <c r="C86" s="67">
        <v>6764</v>
      </c>
      <c r="D86" s="67">
        <v>4258</v>
      </c>
      <c r="E86" s="67">
        <v>2483</v>
      </c>
      <c r="F86" s="67">
        <v>1775</v>
      </c>
      <c r="G86" s="67">
        <v>1362</v>
      </c>
      <c r="H86" s="67">
        <v>735</v>
      </c>
      <c r="I86" s="67">
        <v>627</v>
      </c>
      <c r="J86" s="67">
        <v>1144</v>
      </c>
      <c r="K86" s="67">
        <v>606</v>
      </c>
      <c r="L86" s="67">
        <v>538</v>
      </c>
    </row>
    <row r="87" spans="2:12" s="51" customFormat="1" ht="12.75">
      <c r="B87" s="83" t="s">
        <v>98</v>
      </c>
      <c r="C87" s="67">
        <v>106</v>
      </c>
      <c r="D87" s="67">
        <v>58</v>
      </c>
      <c r="E87" s="67">
        <v>30</v>
      </c>
      <c r="F87" s="67">
        <v>28</v>
      </c>
      <c r="G87" s="67">
        <v>28</v>
      </c>
      <c r="H87" s="67">
        <v>16</v>
      </c>
      <c r="I87" s="67">
        <v>12</v>
      </c>
      <c r="J87" s="67">
        <v>20</v>
      </c>
      <c r="K87" s="67">
        <v>6</v>
      </c>
      <c r="L87" s="67">
        <v>14</v>
      </c>
    </row>
    <row r="88" spans="2:12" s="51" customFormat="1" ht="12.75">
      <c r="B88" s="83" t="s">
        <v>99</v>
      </c>
      <c r="C88" s="67">
        <v>7</v>
      </c>
      <c r="D88" s="67">
        <v>4</v>
      </c>
      <c r="E88" s="67">
        <v>3</v>
      </c>
      <c r="F88" s="67">
        <v>1</v>
      </c>
      <c r="G88" s="67">
        <v>1</v>
      </c>
      <c r="H88" s="67">
        <v>0</v>
      </c>
      <c r="I88" s="67">
        <v>1</v>
      </c>
      <c r="J88" s="67">
        <v>2</v>
      </c>
      <c r="K88" s="67">
        <v>1</v>
      </c>
      <c r="L88" s="67">
        <v>1</v>
      </c>
    </row>
    <row r="89" spans="2:12" s="51" customFormat="1" ht="12.75">
      <c r="B89" s="83" t="s">
        <v>100</v>
      </c>
      <c r="C89" s="67">
        <v>21</v>
      </c>
      <c r="D89" s="67">
        <v>12</v>
      </c>
      <c r="E89" s="67">
        <v>6</v>
      </c>
      <c r="F89" s="67">
        <v>6</v>
      </c>
      <c r="G89" s="67">
        <v>4</v>
      </c>
      <c r="H89" s="67">
        <v>2</v>
      </c>
      <c r="I89" s="67">
        <v>2</v>
      </c>
      <c r="J89" s="67">
        <v>5</v>
      </c>
      <c r="K89" s="67">
        <v>0</v>
      </c>
      <c r="L89" s="67">
        <v>5</v>
      </c>
    </row>
    <row r="90" spans="2:12" s="51" customFormat="1" ht="12.75">
      <c r="B90" s="83" t="s">
        <v>236</v>
      </c>
      <c r="C90" s="67">
        <v>0</v>
      </c>
      <c r="D90" s="67">
        <v>0</v>
      </c>
      <c r="E90" s="67">
        <v>0</v>
      </c>
      <c r="F90" s="67">
        <v>0</v>
      </c>
      <c r="G90" s="67">
        <v>0</v>
      </c>
      <c r="H90" s="67">
        <v>0</v>
      </c>
      <c r="I90" s="67">
        <v>0</v>
      </c>
      <c r="J90" s="67">
        <v>0</v>
      </c>
      <c r="K90" s="67">
        <v>0</v>
      </c>
      <c r="L90" s="67">
        <v>0</v>
      </c>
    </row>
    <row r="91" spans="2:12" s="51" customFormat="1" ht="12.75">
      <c r="B91" s="83" t="s">
        <v>101</v>
      </c>
      <c r="C91" s="67">
        <v>131002</v>
      </c>
      <c r="D91" s="67">
        <v>81957</v>
      </c>
      <c r="E91" s="67">
        <v>41255</v>
      </c>
      <c r="F91" s="67">
        <v>40702</v>
      </c>
      <c r="G91" s="67">
        <v>25881</v>
      </c>
      <c r="H91" s="67">
        <v>13555</v>
      </c>
      <c r="I91" s="67">
        <v>12326</v>
      </c>
      <c r="J91" s="67">
        <v>23164</v>
      </c>
      <c r="K91" s="67">
        <v>10639</v>
      </c>
      <c r="L91" s="67">
        <v>12525</v>
      </c>
    </row>
    <row r="92" spans="2:12" s="51" customFormat="1" ht="12.75">
      <c r="B92" s="83" t="s">
        <v>102</v>
      </c>
      <c r="C92" s="67">
        <v>1150</v>
      </c>
      <c r="D92" s="67">
        <v>709</v>
      </c>
      <c r="E92" s="67">
        <v>355</v>
      </c>
      <c r="F92" s="67">
        <v>354</v>
      </c>
      <c r="G92" s="67">
        <v>283</v>
      </c>
      <c r="H92" s="67">
        <v>156</v>
      </c>
      <c r="I92" s="67">
        <v>127</v>
      </c>
      <c r="J92" s="67">
        <v>158</v>
      </c>
      <c r="K92" s="67">
        <v>78</v>
      </c>
      <c r="L92" s="67">
        <v>80</v>
      </c>
    </row>
    <row r="93" spans="2:12" s="51" customFormat="1" ht="12.75">
      <c r="B93" s="83" t="s">
        <v>103</v>
      </c>
      <c r="C93" s="67">
        <v>90</v>
      </c>
      <c r="D93" s="67">
        <v>54</v>
      </c>
      <c r="E93" s="67">
        <v>33</v>
      </c>
      <c r="F93" s="67">
        <v>21</v>
      </c>
      <c r="G93" s="67">
        <v>21</v>
      </c>
      <c r="H93" s="67">
        <v>12</v>
      </c>
      <c r="I93" s="67">
        <v>9</v>
      </c>
      <c r="J93" s="67">
        <v>15</v>
      </c>
      <c r="K93" s="67">
        <v>5</v>
      </c>
      <c r="L93" s="67">
        <v>10</v>
      </c>
    </row>
    <row r="94" spans="2:12" s="51" customFormat="1" ht="12.75">
      <c r="B94" s="83" t="s">
        <v>104</v>
      </c>
      <c r="C94" s="67">
        <v>228</v>
      </c>
      <c r="D94" s="67">
        <v>153</v>
      </c>
      <c r="E94" s="67">
        <v>82</v>
      </c>
      <c r="F94" s="67">
        <v>71</v>
      </c>
      <c r="G94" s="67">
        <v>51</v>
      </c>
      <c r="H94" s="67">
        <v>28</v>
      </c>
      <c r="I94" s="67">
        <v>23</v>
      </c>
      <c r="J94" s="67">
        <v>24</v>
      </c>
      <c r="K94" s="67">
        <v>10</v>
      </c>
      <c r="L94" s="67">
        <v>14</v>
      </c>
    </row>
    <row r="95" spans="2:12" s="51" customFormat="1" ht="12.75">
      <c r="B95" s="83" t="s">
        <v>105</v>
      </c>
      <c r="C95" s="67">
        <v>543</v>
      </c>
      <c r="D95" s="67">
        <v>352</v>
      </c>
      <c r="E95" s="67">
        <v>229</v>
      </c>
      <c r="F95" s="67">
        <v>123</v>
      </c>
      <c r="G95" s="67">
        <v>120</v>
      </c>
      <c r="H95" s="67">
        <v>63</v>
      </c>
      <c r="I95" s="67">
        <v>57</v>
      </c>
      <c r="J95" s="67">
        <v>71</v>
      </c>
      <c r="K95" s="67">
        <v>25</v>
      </c>
      <c r="L95" s="67">
        <v>46</v>
      </c>
    </row>
    <row r="96" spans="2:12" s="51" customFormat="1" ht="12.75">
      <c r="B96" s="83" t="s">
        <v>106</v>
      </c>
      <c r="C96" s="67">
        <v>83</v>
      </c>
      <c r="D96" s="67">
        <v>48</v>
      </c>
      <c r="E96" s="67">
        <v>24</v>
      </c>
      <c r="F96" s="67">
        <v>24</v>
      </c>
      <c r="G96" s="67">
        <v>26</v>
      </c>
      <c r="H96" s="67">
        <v>10</v>
      </c>
      <c r="I96" s="67">
        <v>16</v>
      </c>
      <c r="J96" s="67">
        <v>9</v>
      </c>
      <c r="K96" s="67">
        <v>2</v>
      </c>
      <c r="L96" s="67">
        <v>7</v>
      </c>
    </row>
    <row r="97" spans="2:12" s="51" customFormat="1" ht="12.75">
      <c r="B97" s="83" t="s">
        <v>107</v>
      </c>
      <c r="C97" s="67">
        <v>130</v>
      </c>
      <c r="D97" s="67">
        <v>55</v>
      </c>
      <c r="E97" s="67">
        <v>30</v>
      </c>
      <c r="F97" s="67">
        <v>25</v>
      </c>
      <c r="G97" s="67">
        <v>60</v>
      </c>
      <c r="H97" s="67">
        <v>37</v>
      </c>
      <c r="I97" s="67">
        <v>23</v>
      </c>
      <c r="J97" s="67">
        <v>15</v>
      </c>
      <c r="K97" s="67">
        <v>6</v>
      </c>
      <c r="L97" s="67">
        <v>9</v>
      </c>
    </row>
    <row r="98" spans="2:12" s="51" customFormat="1" ht="12.75">
      <c r="B98" s="83" t="s">
        <v>108</v>
      </c>
      <c r="C98" s="67">
        <v>81</v>
      </c>
      <c r="D98" s="67">
        <v>47</v>
      </c>
      <c r="E98" s="67">
        <v>31</v>
      </c>
      <c r="F98" s="67">
        <v>16</v>
      </c>
      <c r="G98" s="67">
        <v>23</v>
      </c>
      <c r="H98" s="67">
        <v>11</v>
      </c>
      <c r="I98" s="67">
        <v>12</v>
      </c>
      <c r="J98" s="67">
        <v>11</v>
      </c>
      <c r="K98" s="67">
        <v>8</v>
      </c>
      <c r="L98" s="67">
        <v>3</v>
      </c>
    </row>
    <row r="99" spans="2:12" s="51" customFormat="1" ht="12.75">
      <c r="B99" s="83" t="s">
        <v>109</v>
      </c>
      <c r="C99" s="67">
        <v>1</v>
      </c>
      <c r="D99" s="67">
        <v>1</v>
      </c>
      <c r="E99" s="67">
        <v>0</v>
      </c>
      <c r="F99" s="67">
        <v>1</v>
      </c>
      <c r="G99" s="67">
        <v>0</v>
      </c>
      <c r="H99" s="67">
        <v>0</v>
      </c>
      <c r="I99" s="67">
        <v>0</v>
      </c>
      <c r="J99" s="67">
        <v>0</v>
      </c>
      <c r="K99" s="67">
        <v>0</v>
      </c>
      <c r="L99" s="67">
        <v>0</v>
      </c>
    </row>
    <row r="100" spans="2:12" s="51" customFormat="1" ht="12.75">
      <c r="B100" s="83" t="s">
        <v>110</v>
      </c>
      <c r="C100" s="67">
        <v>75</v>
      </c>
      <c r="D100" s="67">
        <v>50</v>
      </c>
      <c r="E100" s="67">
        <v>31</v>
      </c>
      <c r="F100" s="67">
        <v>19</v>
      </c>
      <c r="G100" s="67">
        <v>13</v>
      </c>
      <c r="H100" s="67">
        <v>8</v>
      </c>
      <c r="I100" s="67">
        <v>5</v>
      </c>
      <c r="J100" s="67">
        <v>12</v>
      </c>
      <c r="K100" s="67">
        <v>5</v>
      </c>
      <c r="L100" s="67">
        <v>7</v>
      </c>
    </row>
    <row r="101" spans="2:12" s="51" customFormat="1" ht="12.75">
      <c r="B101" s="83" t="s">
        <v>111</v>
      </c>
      <c r="C101" s="67">
        <v>158</v>
      </c>
      <c r="D101" s="67">
        <v>95</v>
      </c>
      <c r="E101" s="67">
        <v>53</v>
      </c>
      <c r="F101" s="67">
        <v>42</v>
      </c>
      <c r="G101" s="67">
        <v>41</v>
      </c>
      <c r="H101" s="67">
        <v>21</v>
      </c>
      <c r="I101" s="67">
        <v>20</v>
      </c>
      <c r="J101" s="67">
        <v>22</v>
      </c>
      <c r="K101" s="67">
        <v>14</v>
      </c>
      <c r="L101" s="67">
        <v>8</v>
      </c>
    </row>
    <row r="102" spans="2:12" s="51" customFormat="1" ht="12.75">
      <c r="B102" s="83" t="s">
        <v>112</v>
      </c>
      <c r="C102" s="67">
        <v>199</v>
      </c>
      <c r="D102" s="67">
        <v>116</v>
      </c>
      <c r="E102" s="67">
        <v>65</v>
      </c>
      <c r="F102" s="67">
        <v>51</v>
      </c>
      <c r="G102" s="67">
        <v>61</v>
      </c>
      <c r="H102" s="67">
        <v>32</v>
      </c>
      <c r="I102" s="67">
        <v>29</v>
      </c>
      <c r="J102" s="67">
        <v>22</v>
      </c>
      <c r="K102" s="67">
        <v>16</v>
      </c>
      <c r="L102" s="67">
        <v>6</v>
      </c>
    </row>
    <row r="103" spans="2:12" s="51" customFormat="1" ht="12.75">
      <c r="B103" s="83" t="s">
        <v>113</v>
      </c>
      <c r="C103" s="67">
        <v>7619</v>
      </c>
      <c r="D103" s="67">
        <v>4720</v>
      </c>
      <c r="E103" s="67">
        <v>2644</v>
      </c>
      <c r="F103" s="67">
        <v>2076</v>
      </c>
      <c r="G103" s="67">
        <v>1608</v>
      </c>
      <c r="H103" s="67">
        <v>820</v>
      </c>
      <c r="I103" s="67">
        <v>788</v>
      </c>
      <c r="J103" s="67">
        <v>1291</v>
      </c>
      <c r="K103" s="67">
        <v>656</v>
      </c>
      <c r="L103" s="67">
        <v>635</v>
      </c>
    </row>
    <row r="104" spans="2:12" s="51" customFormat="1" ht="12.75">
      <c r="B104" s="83" t="s">
        <v>114</v>
      </c>
      <c r="C104" s="67">
        <v>94</v>
      </c>
      <c r="D104" s="67">
        <v>23</v>
      </c>
      <c r="E104" s="67">
        <v>19</v>
      </c>
      <c r="F104" s="67">
        <v>4</v>
      </c>
      <c r="G104" s="67">
        <v>62</v>
      </c>
      <c r="H104" s="67">
        <v>56</v>
      </c>
      <c r="I104" s="67">
        <v>6</v>
      </c>
      <c r="J104" s="67">
        <v>9</v>
      </c>
      <c r="K104" s="67">
        <v>5</v>
      </c>
      <c r="L104" s="67">
        <v>4</v>
      </c>
    </row>
    <row r="105" spans="2:12" s="51" customFormat="1" ht="12.75">
      <c r="B105" s="83" t="s">
        <v>115</v>
      </c>
      <c r="C105" s="67">
        <v>15</v>
      </c>
      <c r="D105" s="67">
        <v>10</v>
      </c>
      <c r="E105" s="67">
        <v>4</v>
      </c>
      <c r="F105" s="67">
        <v>6</v>
      </c>
      <c r="G105" s="67">
        <v>3</v>
      </c>
      <c r="H105" s="67">
        <v>3</v>
      </c>
      <c r="I105" s="67">
        <v>0</v>
      </c>
      <c r="J105" s="67">
        <v>2</v>
      </c>
      <c r="K105" s="67">
        <v>0</v>
      </c>
      <c r="L105" s="67">
        <v>2</v>
      </c>
    </row>
    <row r="106" spans="2:12" s="51" customFormat="1" ht="12.75">
      <c r="B106" s="83" t="s">
        <v>116</v>
      </c>
      <c r="C106" s="67">
        <v>30</v>
      </c>
      <c r="D106" s="67">
        <v>23</v>
      </c>
      <c r="E106" s="67">
        <v>10</v>
      </c>
      <c r="F106" s="67">
        <v>13</v>
      </c>
      <c r="G106" s="67">
        <v>6</v>
      </c>
      <c r="H106" s="67">
        <v>5</v>
      </c>
      <c r="I106" s="67">
        <v>1</v>
      </c>
      <c r="J106" s="67">
        <v>1</v>
      </c>
      <c r="K106" s="67">
        <v>0</v>
      </c>
      <c r="L106" s="67">
        <v>1</v>
      </c>
    </row>
    <row r="107" spans="2:12" s="51" customFormat="1" ht="12.75">
      <c r="B107" s="83" t="s">
        <v>117</v>
      </c>
      <c r="C107" s="67">
        <v>560</v>
      </c>
      <c r="D107" s="67">
        <v>344</v>
      </c>
      <c r="E107" s="67">
        <v>213</v>
      </c>
      <c r="F107" s="67">
        <v>131</v>
      </c>
      <c r="G107" s="67">
        <v>150</v>
      </c>
      <c r="H107" s="67">
        <v>71</v>
      </c>
      <c r="I107" s="67">
        <v>79</v>
      </c>
      <c r="J107" s="67">
        <v>66</v>
      </c>
      <c r="K107" s="67">
        <v>35</v>
      </c>
      <c r="L107" s="67">
        <v>31</v>
      </c>
    </row>
    <row r="108" spans="2:12" s="51" customFormat="1" ht="12.75">
      <c r="B108" s="83" t="s">
        <v>237</v>
      </c>
      <c r="C108" s="67">
        <v>0</v>
      </c>
      <c r="D108" s="67">
        <v>0</v>
      </c>
      <c r="E108" s="67">
        <v>0</v>
      </c>
      <c r="F108" s="67">
        <v>0</v>
      </c>
      <c r="G108" s="67">
        <v>0</v>
      </c>
      <c r="H108" s="67">
        <v>0</v>
      </c>
      <c r="I108" s="67">
        <v>0</v>
      </c>
      <c r="J108" s="67">
        <v>0</v>
      </c>
      <c r="K108" s="67">
        <v>0</v>
      </c>
      <c r="L108" s="67">
        <v>0</v>
      </c>
    </row>
    <row r="109" spans="2:12" s="51" customFormat="1" ht="12.75">
      <c r="B109" s="83" t="s">
        <v>118</v>
      </c>
      <c r="C109" s="67">
        <v>46</v>
      </c>
      <c r="D109" s="67">
        <v>33</v>
      </c>
      <c r="E109" s="67">
        <v>18</v>
      </c>
      <c r="F109" s="67">
        <v>15</v>
      </c>
      <c r="G109" s="67">
        <v>7</v>
      </c>
      <c r="H109" s="67">
        <v>6</v>
      </c>
      <c r="I109" s="67">
        <v>1</v>
      </c>
      <c r="J109" s="67">
        <v>6</v>
      </c>
      <c r="K109" s="67">
        <v>3</v>
      </c>
      <c r="L109" s="67">
        <v>3</v>
      </c>
    </row>
    <row r="110" spans="2:12" s="51" customFormat="1" ht="12.75">
      <c r="B110" s="83" t="s">
        <v>119</v>
      </c>
      <c r="C110" s="67">
        <v>75</v>
      </c>
      <c r="D110" s="67">
        <v>42</v>
      </c>
      <c r="E110" s="67">
        <v>26</v>
      </c>
      <c r="F110" s="67">
        <v>16</v>
      </c>
      <c r="G110" s="67">
        <v>20</v>
      </c>
      <c r="H110" s="67">
        <v>14</v>
      </c>
      <c r="I110" s="67">
        <v>6</v>
      </c>
      <c r="J110" s="67">
        <v>13</v>
      </c>
      <c r="K110" s="67">
        <v>8</v>
      </c>
      <c r="L110" s="67">
        <v>5</v>
      </c>
    </row>
    <row r="111" spans="2:12" s="51" customFormat="1" ht="12.75">
      <c r="B111" s="83" t="s">
        <v>120</v>
      </c>
      <c r="C111" s="67">
        <v>3</v>
      </c>
      <c r="D111" s="67">
        <v>0</v>
      </c>
      <c r="E111" s="67">
        <v>0</v>
      </c>
      <c r="F111" s="67">
        <v>0</v>
      </c>
      <c r="G111" s="67">
        <v>3</v>
      </c>
      <c r="H111" s="67">
        <v>2</v>
      </c>
      <c r="I111" s="67">
        <v>1</v>
      </c>
      <c r="J111" s="67">
        <v>0</v>
      </c>
      <c r="K111" s="67">
        <v>0</v>
      </c>
      <c r="L111" s="67">
        <v>0</v>
      </c>
    </row>
    <row r="112" spans="2:12" s="51" customFormat="1" ht="12.75">
      <c r="B112" s="83" t="s">
        <v>121</v>
      </c>
      <c r="C112" s="67">
        <v>25</v>
      </c>
      <c r="D112" s="67">
        <v>18</v>
      </c>
      <c r="E112" s="67">
        <v>10</v>
      </c>
      <c r="F112" s="67">
        <v>8</v>
      </c>
      <c r="G112" s="67">
        <v>4</v>
      </c>
      <c r="H112" s="67">
        <v>2</v>
      </c>
      <c r="I112" s="67">
        <v>2</v>
      </c>
      <c r="J112" s="67">
        <v>3</v>
      </c>
      <c r="K112" s="67">
        <v>2</v>
      </c>
      <c r="L112" s="67">
        <v>1</v>
      </c>
    </row>
    <row r="113" spans="2:12" s="51" customFormat="1" ht="12.75">
      <c r="B113" s="83" t="s">
        <v>122</v>
      </c>
      <c r="C113" s="67">
        <v>166</v>
      </c>
      <c r="D113" s="67">
        <v>108</v>
      </c>
      <c r="E113" s="67">
        <v>59</v>
      </c>
      <c r="F113" s="67">
        <v>49</v>
      </c>
      <c r="G113" s="67">
        <v>33</v>
      </c>
      <c r="H113" s="67">
        <v>17</v>
      </c>
      <c r="I113" s="67">
        <v>16</v>
      </c>
      <c r="J113" s="67">
        <v>25</v>
      </c>
      <c r="K113" s="67">
        <v>15</v>
      </c>
      <c r="L113" s="67">
        <v>10</v>
      </c>
    </row>
    <row r="114" spans="2:12" s="51" customFormat="1" ht="12.75">
      <c r="B114" s="83" t="s">
        <v>123</v>
      </c>
      <c r="C114" s="67">
        <v>3019</v>
      </c>
      <c r="D114" s="67">
        <v>1854</v>
      </c>
      <c r="E114" s="67">
        <v>1060</v>
      </c>
      <c r="F114" s="67">
        <v>794</v>
      </c>
      <c r="G114" s="67">
        <v>731</v>
      </c>
      <c r="H114" s="67">
        <v>393</v>
      </c>
      <c r="I114" s="67">
        <v>338</v>
      </c>
      <c r="J114" s="67">
        <v>434</v>
      </c>
      <c r="K114" s="67">
        <v>206</v>
      </c>
      <c r="L114" s="67">
        <v>228</v>
      </c>
    </row>
    <row r="115" spans="2:12" s="51" customFormat="1" ht="12.75">
      <c r="B115" s="83" t="s">
        <v>124</v>
      </c>
      <c r="C115" s="67">
        <v>10</v>
      </c>
      <c r="D115" s="67">
        <v>8</v>
      </c>
      <c r="E115" s="67">
        <v>7</v>
      </c>
      <c r="F115" s="67">
        <v>1</v>
      </c>
      <c r="G115" s="67">
        <v>2</v>
      </c>
      <c r="H115" s="67">
        <v>1</v>
      </c>
      <c r="I115" s="67">
        <v>1</v>
      </c>
      <c r="J115" s="67">
        <v>0</v>
      </c>
      <c r="K115" s="67">
        <v>0</v>
      </c>
      <c r="L115" s="67">
        <v>0</v>
      </c>
    </row>
    <row r="116" spans="2:12" s="51" customFormat="1" ht="12.75">
      <c r="B116" s="83" t="s">
        <v>125</v>
      </c>
      <c r="C116" s="67">
        <v>51</v>
      </c>
      <c r="D116" s="67">
        <v>22</v>
      </c>
      <c r="E116" s="67">
        <v>10</v>
      </c>
      <c r="F116" s="67">
        <v>12</v>
      </c>
      <c r="G116" s="67">
        <v>16</v>
      </c>
      <c r="H116" s="67">
        <v>9</v>
      </c>
      <c r="I116" s="67">
        <v>7</v>
      </c>
      <c r="J116" s="67">
        <v>13</v>
      </c>
      <c r="K116" s="67">
        <v>5</v>
      </c>
      <c r="L116" s="67">
        <v>8</v>
      </c>
    </row>
    <row r="117" spans="2:12" s="51" customFormat="1" ht="12.75">
      <c r="B117" s="83" t="s">
        <v>126</v>
      </c>
      <c r="C117" s="67">
        <v>71</v>
      </c>
      <c r="D117" s="67">
        <v>41</v>
      </c>
      <c r="E117" s="67">
        <v>21</v>
      </c>
      <c r="F117" s="67">
        <v>20</v>
      </c>
      <c r="G117" s="67">
        <v>23</v>
      </c>
      <c r="H117" s="67">
        <v>13</v>
      </c>
      <c r="I117" s="67">
        <v>10</v>
      </c>
      <c r="J117" s="67">
        <v>7</v>
      </c>
      <c r="K117" s="67">
        <v>1</v>
      </c>
      <c r="L117" s="67">
        <v>6</v>
      </c>
    </row>
    <row r="118" spans="2:12" s="51" customFormat="1" ht="12.75">
      <c r="B118" s="83" t="s">
        <v>127</v>
      </c>
      <c r="C118" s="67">
        <v>81</v>
      </c>
      <c r="D118" s="67">
        <v>52</v>
      </c>
      <c r="E118" s="67">
        <v>29</v>
      </c>
      <c r="F118" s="67">
        <v>23</v>
      </c>
      <c r="G118" s="67">
        <v>19</v>
      </c>
      <c r="H118" s="67">
        <v>7</v>
      </c>
      <c r="I118" s="67">
        <v>12</v>
      </c>
      <c r="J118" s="67">
        <v>10</v>
      </c>
      <c r="K118" s="67">
        <v>3</v>
      </c>
      <c r="L118" s="67">
        <v>7</v>
      </c>
    </row>
    <row r="119" spans="2:12" s="51" customFormat="1" ht="12.75">
      <c r="B119" s="83" t="s">
        <v>128</v>
      </c>
      <c r="C119" s="67">
        <v>10</v>
      </c>
      <c r="D119" s="67">
        <v>9</v>
      </c>
      <c r="E119" s="67">
        <v>3</v>
      </c>
      <c r="F119" s="67">
        <v>6</v>
      </c>
      <c r="G119" s="67">
        <v>1</v>
      </c>
      <c r="H119" s="67">
        <v>0</v>
      </c>
      <c r="I119" s="67">
        <v>1</v>
      </c>
      <c r="J119" s="67">
        <v>0</v>
      </c>
      <c r="K119" s="67">
        <v>0</v>
      </c>
      <c r="L119" s="67">
        <v>0</v>
      </c>
    </row>
    <row r="120" spans="2:12" s="51" customFormat="1" ht="12.75">
      <c r="B120" s="83" t="s">
        <v>129</v>
      </c>
      <c r="C120" s="67">
        <v>3</v>
      </c>
      <c r="D120" s="67">
        <v>2</v>
      </c>
      <c r="E120" s="67">
        <v>1</v>
      </c>
      <c r="F120" s="67">
        <v>1</v>
      </c>
      <c r="G120" s="67">
        <v>0</v>
      </c>
      <c r="H120" s="67">
        <v>0</v>
      </c>
      <c r="I120" s="67">
        <v>0</v>
      </c>
      <c r="J120" s="67">
        <v>1</v>
      </c>
      <c r="K120" s="67">
        <v>1</v>
      </c>
      <c r="L120" s="67">
        <v>0</v>
      </c>
    </row>
    <row r="121" spans="2:12" s="51" customFormat="1" ht="12.75">
      <c r="B121" s="83" t="s">
        <v>130</v>
      </c>
      <c r="C121" s="67">
        <v>6</v>
      </c>
      <c r="D121" s="67">
        <v>3</v>
      </c>
      <c r="E121" s="67">
        <v>1</v>
      </c>
      <c r="F121" s="67">
        <v>2</v>
      </c>
      <c r="G121" s="67">
        <v>3</v>
      </c>
      <c r="H121" s="67">
        <v>1</v>
      </c>
      <c r="I121" s="67">
        <v>2</v>
      </c>
      <c r="J121" s="67">
        <v>0</v>
      </c>
      <c r="K121" s="67">
        <v>0</v>
      </c>
      <c r="L121" s="67">
        <v>0</v>
      </c>
    </row>
    <row r="122" spans="2:12" s="51" customFormat="1" ht="12.75">
      <c r="B122" s="83" t="s">
        <v>131</v>
      </c>
      <c r="C122" s="67">
        <v>865</v>
      </c>
      <c r="D122" s="67">
        <v>517</v>
      </c>
      <c r="E122" s="67">
        <v>323</v>
      </c>
      <c r="F122" s="67">
        <v>194</v>
      </c>
      <c r="G122" s="67">
        <v>208</v>
      </c>
      <c r="H122" s="67">
        <v>108</v>
      </c>
      <c r="I122" s="67">
        <v>100</v>
      </c>
      <c r="J122" s="67">
        <v>140</v>
      </c>
      <c r="K122" s="67">
        <v>66</v>
      </c>
      <c r="L122" s="67">
        <v>74</v>
      </c>
    </row>
    <row r="123" spans="2:12" s="51" customFormat="1" ht="12.75">
      <c r="B123" s="83" t="s">
        <v>132</v>
      </c>
      <c r="C123" s="67">
        <v>1528</v>
      </c>
      <c r="D123" s="67">
        <v>910</v>
      </c>
      <c r="E123" s="67">
        <v>473</v>
      </c>
      <c r="F123" s="67">
        <v>437</v>
      </c>
      <c r="G123" s="67">
        <v>375</v>
      </c>
      <c r="H123" s="67">
        <v>205</v>
      </c>
      <c r="I123" s="67">
        <v>170</v>
      </c>
      <c r="J123" s="67">
        <v>243</v>
      </c>
      <c r="K123" s="67">
        <v>128</v>
      </c>
      <c r="L123" s="67">
        <v>115</v>
      </c>
    </row>
    <row r="124" spans="2:12" s="51" customFormat="1" ht="12.75">
      <c r="B124" s="83" t="s">
        <v>133</v>
      </c>
      <c r="C124" s="67">
        <v>7</v>
      </c>
      <c r="D124" s="67">
        <v>3</v>
      </c>
      <c r="E124" s="67">
        <v>1</v>
      </c>
      <c r="F124" s="67">
        <v>2</v>
      </c>
      <c r="G124" s="67">
        <v>2</v>
      </c>
      <c r="H124" s="67">
        <v>0</v>
      </c>
      <c r="I124" s="67">
        <v>2</v>
      </c>
      <c r="J124" s="67">
        <v>2</v>
      </c>
      <c r="K124" s="67">
        <v>2</v>
      </c>
      <c r="L124" s="67">
        <v>0</v>
      </c>
    </row>
    <row r="125" spans="2:12" s="51" customFormat="1" ht="12.75">
      <c r="B125" s="83" t="s">
        <v>134</v>
      </c>
      <c r="C125" s="67">
        <v>3</v>
      </c>
      <c r="D125" s="67">
        <v>3</v>
      </c>
      <c r="E125" s="67">
        <v>1</v>
      </c>
      <c r="F125" s="67">
        <v>2</v>
      </c>
      <c r="G125" s="67">
        <v>0</v>
      </c>
      <c r="H125" s="67">
        <v>0</v>
      </c>
      <c r="I125" s="67">
        <v>0</v>
      </c>
      <c r="J125" s="67">
        <v>0</v>
      </c>
      <c r="K125" s="67">
        <v>0</v>
      </c>
      <c r="L125" s="67">
        <v>0</v>
      </c>
    </row>
    <row r="126" spans="2:12" s="51" customFormat="1" ht="12.75">
      <c r="B126" s="83" t="s">
        <v>135</v>
      </c>
      <c r="C126" s="67">
        <v>1</v>
      </c>
      <c r="D126" s="67">
        <v>1</v>
      </c>
      <c r="E126" s="67">
        <v>1</v>
      </c>
      <c r="F126" s="67">
        <v>0</v>
      </c>
      <c r="G126" s="67">
        <v>0</v>
      </c>
      <c r="H126" s="67">
        <v>0</v>
      </c>
      <c r="I126" s="67">
        <v>0</v>
      </c>
      <c r="J126" s="67">
        <v>0</v>
      </c>
      <c r="K126" s="67">
        <v>0</v>
      </c>
      <c r="L126" s="67">
        <v>0</v>
      </c>
    </row>
    <row r="127" spans="2:12" s="51" customFormat="1" ht="12.75">
      <c r="B127" s="83" t="s">
        <v>136</v>
      </c>
      <c r="C127" s="67">
        <v>2</v>
      </c>
      <c r="D127" s="67">
        <v>2</v>
      </c>
      <c r="E127" s="67">
        <v>2</v>
      </c>
      <c r="F127" s="67">
        <v>0</v>
      </c>
      <c r="G127" s="67">
        <v>0</v>
      </c>
      <c r="H127" s="67">
        <v>0</v>
      </c>
      <c r="I127" s="67">
        <v>0</v>
      </c>
      <c r="J127" s="67">
        <v>0</v>
      </c>
      <c r="K127" s="67">
        <v>0</v>
      </c>
      <c r="L127" s="67">
        <v>0</v>
      </c>
    </row>
    <row r="128" spans="2:12" s="51" customFormat="1" ht="12.75">
      <c r="B128" s="83" t="s">
        <v>137</v>
      </c>
      <c r="C128" s="67">
        <v>38</v>
      </c>
      <c r="D128" s="67">
        <v>35</v>
      </c>
      <c r="E128" s="67">
        <v>19</v>
      </c>
      <c r="F128" s="67">
        <v>16</v>
      </c>
      <c r="G128" s="67">
        <v>2</v>
      </c>
      <c r="H128" s="67">
        <v>1</v>
      </c>
      <c r="I128" s="67">
        <v>1</v>
      </c>
      <c r="J128" s="67">
        <v>1</v>
      </c>
      <c r="K128" s="67">
        <v>0</v>
      </c>
      <c r="L128" s="67">
        <v>1</v>
      </c>
    </row>
    <row r="129" spans="2:12" s="51" customFormat="1" ht="12.75">
      <c r="B129" s="83" t="s">
        <v>138</v>
      </c>
      <c r="C129" s="67">
        <v>35</v>
      </c>
      <c r="D129" s="67">
        <v>19</v>
      </c>
      <c r="E129" s="67">
        <v>12</v>
      </c>
      <c r="F129" s="67">
        <v>7</v>
      </c>
      <c r="G129" s="67">
        <v>12</v>
      </c>
      <c r="H129" s="67">
        <v>8</v>
      </c>
      <c r="I129" s="67">
        <v>4</v>
      </c>
      <c r="J129" s="67">
        <v>4</v>
      </c>
      <c r="K129" s="67">
        <v>4</v>
      </c>
      <c r="L129" s="67">
        <v>0</v>
      </c>
    </row>
    <row r="130" spans="2:12" s="51" customFormat="1" ht="12.75">
      <c r="B130" s="83" t="s">
        <v>139</v>
      </c>
      <c r="C130" s="67">
        <v>5</v>
      </c>
      <c r="D130" s="67">
        <v>2</v>
      </c>
      <c r="E130" s="67">
        <v>2</v>
      </c>
      <c r="F130" s="67">
        <v>0</v>
      </c>
      <c r="G130" s="67">
        <v>2</v>
      </c>
      <c r="H130" s="67">
        <v>1</v>
      </c>
      <c r="I130" s="67">
        <v>1</v>
      </c>
      <c r="J130" s="67">
        <v>1</v>
      </c>
      <c r="K130" s="67">
        <v>0</v>
      </c>
      <c r="L130" s="67">
        <v>1</v>
      </c>
    </row>
    <row r="131" spans="2:12" s="51" customFormat="1" ht="12.75">
      <c r="B131" s="83" t="s">
        <v>140</v>
      </c>
      <c r="C131" s="67">
        <v>11</v>
      </c>
      <c r="D131" s="67">
        <v>7</v>
      </c>
      <c r="E131" s="67">
        <v>3</v>
      </c>
      <c r="F131" s="67">
        <v>4</v>
      </c>
      <c r="G131" s="67">
        <v>3</v>
      </c>
      <c r="H131" s="67">
        <v>1</v>
      </c>
      <c r="I131" s="67">
        <v>2</v>
      </c>
      <c r="J131" s="67">
        <v>1</v>
      </c>
      <c r="K131" s="67">
        <v>0</v>
      </c>
      <c r="L131" s="67">
        <v>1</v>
      </c>
    </row>
    <row r="132" spans="2:12" s="51" customFormat="1" ht="12.75">
      <c r="B132" s="83" t="s">
        <v>141</v>
      </c>
      <c r="C132" s="67">
        <v>789</v>
      </c>
      <c r="D132" s="67">
        <v>452</v>
      </c>
      <c r="E132" s="67">
        <v>260</v>
      </c>
      <c r="F132" s="67">
        <v>192</v>
      </c>
      <c r="G132" s="67">
        <v>237</v>
      </c>
      <c r="H132" s="67">
        <v>135</v>
      </c>
      <c r="I132" s="67">
        <v>102</v>
      </c>
      <c r="J132" s="67">
        <v>100</v>
      </c>
      <c r="K132" s="67">
        <v>49</v>
      </c>
      <c r="L132" s="67">
        <v>51</v>
      </c>
    </row>
    <row r="133" spans="2:12" s="51" customFormat="1" ht="12.75">
      <c r="B133" s="83" t="s">
        <v>142</v>
      </c>
      <c r="C133" s="67">
        <v>4</v>
      </c>
      <c r="D133" s="67">
        <v>4</v>
      </c>
      <c r="E133" s="67">
        <v>3</v>
      </c>
      <c r="F133" s="67">
        <v>1</v>
      </c>
      <c r="G133" s="67">
        <v>0</v>
      </c>
      <c r="H133" s="67">
        <v>0</v>
      </c>
      <c r="I133" s="67">
        <v>0</v>
      </c>
      <c r="J133" s="67">
        <v>0</v>
      </c>
      <c r="K133" s="67">
        <v>0</v>
      </c>
      <c r="L133" s="67">
        <v>0</v>
      </c>
    </row>
    <row r="134" spans="2:12" s="51" customFormat="1" ht="12.75">
      <c r="B134" s="83" t="s">
        <v>199</v>
      </c>
      <c r="C134" s="67">
        <v>68</v>
      </c>
      <c r="D134" s="67">
        <v>40</v>
      </c>
      <c r="E134" s="67">
        <v>19</v>
      </c>
      <c r="F134" s="67">
        <v>21</v>
      </c>
      <c r="G134" s="67">
        <v>13</v>
      </c>
      <c r="H134" s="67">
        <v>8</v>
      </c>
      <c r="I134" s="67">
        <v>5</v>
      </c>
      <c r="J134" s="67">
        <v>15</v>
      </c>
      <c r="K134" s="67">
        <v>10</v>
      </c>
      <c r="L134" s="67">
        <v>5</v>
      </c>
    </row>
    <row r="135" spans="2:12" s="51" customFormat="1" ht="12.75">
      <c r="B135" s="83" t="s">
        <v>143</v>
      </c>
      <c r="C135" s="67">
        <v>2</v>
      </c>
      <c r="D135" s="67">
        <v>0</v>
      </c>
      <c r="E135" s="67">
        <v>0</v>
      </c>
      <c r="F135" s="67">
        <v>0</v>
      </c>
      <c r="G135" s="67">
        <v>1</v>
      </c>
      <c r="H135" s="67">
        <v>0</v>
      </c>
      <c r="I135" s="67">
        <v>1</v>
      </c>
      <c r="J135" s="67">
        <v>1</v>
      </c>
      <c r="K135" s="67">
        <v>1</v>
      </c>
      <c r="L135" s="67">
        <v>0</v>
      </c>
    </row>
    <row r="136" spans="2:12" s="51" customFormat="1" ht="12.75">
      <c r="B136" s="83" t="s">
        <v>144</v>
      </c>
      <c r="C136" s="67">
        <v>1075</v>
      </c>
      <c r="D136" s="67">
        <v>665</v>
      </c>
      <c r="E136" s="67">
        <v>316</v>
      </c>
      <c r="F136" s="67">
        <v>349</v>
      </c>
      <c r="G136" s="67">
        <v>263</v>
      </c>
      <c r="H136" s="67">
        <v>140</v>
      </c>
      <c r="I136" s="67">
        <v>123</v>
      </c>
      <c r="J136" s="67">
        <v>147</v>
      </c>
      <c r="K136" s="67">
        <v>65</v>
      </c>
      <c r="L136" s="67">
        <v>82</v>
      </c>
    </row>
    <row r="137" spans="2:12" s="51" customFormat="1" ht="12.75">
      <c r="B137" s="83" t="s">
        <v>145</v>
      </c>
      <c r="C137" s="67">
        <v>16</v>
      </c>
      <c r="D137" s="67">
        <v>15</v>
      </c>
      <c r="E137" s="67">
        <v>7</v>
      </c>
      <c r="F137" s="67">
        <v>8</v>
      </c>
      <c r="G137" s="67">
        <v>0</v>
      </c>
      <c r="H137" s="67">
        <v>0</v>
      </c>
      <c r="I137" s="67">
        <v>0</v>
      </c>
      <c r="J137" s="67">
        <v>1</v>
      </c>
      <c r="K137" s="67">
        <v>0</v>
      </c>
      <c r="L137" s="67">
        <v>1</v>
      </c>
    </row>
    <row r="138" spans="2:12" s="51" customFormat="1" ht="12.75">
      <c r="B138" s="83" t="s">
        <v>146</v>
      </c>
      <c r="C138" s="67">
        <v>99</v>
      </c>
      <c r="D138" s="67">
        <v>63</v>
      </c>
      <c r="E138" s="67">
        <v>35</v>
      </c>
      <c r="F138" s="67">
        <v>28</v>
      </c>
      <c r="G138" s="67">
        <v>22</v>
      </c>
      <c r="H138" s="67">
        <v>12</v>
      </c>
      <c r="I138" s="67">
        <v>10</v>
      </c>
      <c r="J138" s="67">
        <v>14</v>
      </c>
      <c r="K138" s="67">
        <v>7</v>
      </c>
      <c r="L138" s="67">
        <v>7</v>
      </c>
    </row>
    <row r="139" spans="2:12" s="51" customFormat="1" ht="12.75">
      <c r="B139" s="83" t="s">
        <v>147</v>
      </c>
      <c r="C139" s="67">
        <v>1197</v>
      </c>
      <c r="D139" s="67">
        <v>787</v>
      </c>
      <c r="E139" s="67">
        <v>425</v>
      </c>
      <c r="F139" s="67">
        <v>362</v>
      </c>
      <c r="G139" s="67">
        <v>225</v>
      </c>
      <c r="H139" s="67">
        <v>125</v>
      </c>
      <c r="I139" s="67">
        <v>100</v>
      </c>
      <c r="J139" s="67">
        <v>185</v>
      </c>
      <c r="K139" s="67">
        <v>94</v>
      </c>
      <c r="L139" s="67">
        <v>91</v>
      </c>
    </row>
    <row r="140" spans="2:12" s="51" customFormat="1" ht="12.75">
      <c r="B140" s="83" t="s">
        <v>148</v>
      </c>
      <c r="C140" s="67">
        <v>347</v>
      </c>
      <c r="D140" s="67">
        <v>201</v>
      </c>
      <c r="E140" s="67">
        <v>114</v>
      </c>
      <c r="F140" s="67">
        <v>87</v>
      </c>
      <c r="G140" s="67">
        <v>98</v>
      </c>
      <c r="H140" s="67">
        <v>59</v>
      </c>
      <c r="I140" s="67">
        <v>39</v>
      </c>
      <c r="J140" s="67">
        <v>48</v>
      </c>
      <c r="K140" s="67">
        <v>24</v>
      </c>
      <c r="L140" s="67">
        <v>24</v>
      </c>
    </row>
    <row r="141" spans="2:12" s="51" customFormat="1" ht="12.75">
      <c r="B141" s="83" t="s">
        <v>149</v>
      </c>
      <c r="C141" s="67">
        <v>331</v>
      </c>
      <c r="D141" s="67">
        <v>218</v>
      </c>
      <c r="E141" s="67">
        <v>121</v>
      </c>
      <c r="F141" s="67">
        <v>97</v>
      </c>
      <c r="G141" s="67">
        <v>84</v>
      </c>
      <c r="H141" s="67">
        <v>42</v>
      </c>
      <c r="I141" s="67">
        <v>42</v>
      </c>
      <c r="J141" s="67">
        <v>29</v>
      </c>
      <c r="K141" s="67">
        <v>13</v>
      </c>
      <c r="L141" s="67">
        <v>16</v>
      </c>
    </row>
    <row r="142" spans="2:12" s="51" customFormat="1" ht="12.75">
      <c r="B142" s="83" t="s">
        <v>150</v>
      </c>
      <c r="C142" s="67">
        <v>227</v>
      </c>
      <c r="D142" s="67">
        <v>140</v>
      </c>
      <c r="E142" s="67">
        <v>63</v>
      </c>
      <c r="F142" s="67">
        <v>77</v>
      </c>
      <c r="G142" s="67">
        <v>61</v>
      </c>
      <c r="H142" s="67">
        <v>30</v>
      </c>
      <c r="I142" s="67">
        <v>31</v>
      </c>
      <c r="J142" s="67">
        <v>26</v>
      </c>
      <c r="K142" s="67">
        <v>18</v>
      </c>
      <c r="L142" s="67">
        <v>8</v>
      </c>
    </row>
    <row r="143" spans="2:12" s="51" customFormat="1" ht="12.75">
      <c r="B143" s="83" t="s">
        <v>151</v>
      </c>
      <c r="C143" s="67">
        <v>1764</v>
      </c>
      <c r="D143" s="67">
        <v>1031</v>
      </c>
      <c r="E143" s="67">
        <v>602</v>
      </c>
      <c r="F143" s="67">
        <v>429</v>
      </c>
      <c r="G143" s="67">
        <v>462</v>
      </c>
      <c r="H143" s="67">
        <v>271</v>
      </c>
      <c r="I143" s="67">
        <v>191</v>
      </c>
      <c r="J143" s="67">
        <v>271</v>
      </c>
      <c r="K143" s="67">
        <v>140</v>
      </c>
      <c r="L143" s="67">
        <v>131</v>
      </c>
    </row>
    <row r="144" spans="2:12" s="51" customFormat="1" ht="12.75">
      <c r="B144" s="83" t="s">
        <v>152</v>
      </c>
      <c r="C144" s="67">
        <v>17</v>
      </c>
      <c r="D144" s="67">
        <v>13</v>
      </c>
      <c r="E144" s="67">
        <v>7</v>
      </c>
      <c r="F144" s="67">
        <v>6</v>
      </c>
      <c r="G144" s="67">
        <v>3</v>
      </c>
      <c r="H144" s="67">
        <v>1</v>
      </c>
      <c r="I144" s="67">
        <v>2</v>
      </c>
      <c r="J144" s="67">
        <v>1</v>
      </c>
      <c r="K144" s="67">
        <v>0</v>
      </c>
      <c r="L144" s="67">
        <v>1</v>
      </c>
    </row>
    <row r="145" spans="2:12" s="51" customFormat="1" ht="12.75">
      <c r="B145" s="83" t="s">
        <v>153</v>
      </c>
      <c r="C145" s="67">
        <v>8</v>
      </c>
      <c r="D145" s="67">
        <v>4</v>
      </c>
      <c r="E145" s="67">
        <v>3</v>
      </c>
      <c r="F145" s="67">
        <v>1</v>
      </c>
      <c r="G145" s="67">
        <v>1</v>
      </c>
      <c r="H145" s="67">
        <v>1</v>
      </c>
      <c r="I145" s="67">
        <v>0</v>
      </c>
      <c r="J145" s="67">
        <v>3</v>
      </c>
      <c r="K145" s="67">
        <v>1</v>
      </c>
      <c r="L145" s="67">
        <v>2</v>
      </c>
    </row>
    <row r="146" spans="2:12" s="51" customFormat="1" ht="12.75">
      <c r="B146" s="83" t="s">
        <v>154</v>
      </c>
      <c r="C146" s="67">
        <v>40</v>
      </c>
      <c r="D146" s="67">
        <v>25</v>
      </c>
      <c r="E146" s="67">
        <v>15</v>
      </c>
      <c r="F146" s="67">
        <v>10</v>
      </c>
      <c r="G146" s="67">
        <v>12</v>
      </c>
      <c r="H146" s="67">
        <v>11</v>
      </c>
      <c r="I146" s="67">
        <v>1</v>
      </c>
      <c r="J146" s="67">
        <v>3</v>
      </c>
      <c r="K146" s="67">
        <v>1</v>
      </c>
      <c r="L146" s="67">
        <v>2</v>
      </c>
    </row>
    <row r="147" spans="2:12" s="51" customFormat="1" ht="12.75">
      <c r="B147" s="83" t="s">
        <v>155</v>
      </c>
      <c r="C147" s="67">
        <v>3</v>
      </c>
      <c r="D147" s="67">
        <v>2</v>
      </c>
      <c r="E147" s="67">
        <v>0</v>
      </c>
      <c r="F147" s="67">
        <v>2</v>
      </c>
      <c r="G147" s="67">
        <v>0</v>
      </c>
      <c r="H147" s="67">
        <v>0</v>
      </c>
      <c r="I147" s="67">
        <v>0</v>
      </c>
      <c r="J147" s="67">
        <v>1</v>
      </c>
      <c r="K147" s="67">
        <v>0</v>
      </c>
      <c r="L147" s="67">
        <v>1</v>
      </c>
    </row>
    <row r="148" spans="2:12" s="51" customFormat="1" ht="12.75">
      <c r="B148" s="83" t="s">
        <v>156</v>
      </c>
      <c r="C148" s="67">
        <v>46</v>
      </c>
      <c r="D148" s="67">
        <v>31</v>
      </c>
      <c r="E148" s="67">
        <v>16</v>
      </c>
      <c r="F148" s="67">
        <v>15</v>
      </c>
      <c r="G148" s="67">
        <v>10</v>
      </c>
      <c r="H148" s="67">
        <v>6</v>
      </c>
      <c r="I148" s="67">
        <v>4</v>
      </c>
      <c r="J148" s="67">
        <v>5</v>
      </c>
      <c r="K148" s="67">
        <v>2</v>
      </c>
      <c r="L148" s="67">
        <v>3</v>
      </c>
    </row>
    <row r="149" spans="2:12" s="51" customFormat="1" ht="12.75">
      <c r="B149" s="83" t="s">
        <v>157</v>
      </c>
      <c r="C149" s="67">
        <v>90</v>
      </c>
      <c r="D149" s="67">
        <v>56</v>
      </c>
      <c r="E149" s="67">
        <v>30</v>
      </c>
      <c r="F149" s="67">
        <v>26</v>
      </c>
      <c r="G149" s="67">
        <v>20</v>
      </c>
      <c r="H149" s="67">
        <v>11</v>
      </c>
      <c r="I149" s="67">
        <v>9</v>
      </c>
      <c r="J149" s="67">
        <v>14</v>
      </c>
      <c r="K149" s="67">
        <v>7</v>
      </c>
      <c r="L149" s="67">
        <v>7</v>
      </c>
    </row>
    <row r="150" spans="2:12" s="51" customFormat="1" ht="12.75">
      <c r="B150" s="83" t="s">
        <v>238</v>
      </c>
      <c r="C150" s="67">
        <v>0</v>
      </c>
      <c r="D150" s="67">
        <v>0</v>
      </c>
      <c r="E150" s="67">
        <v>0</v>
      </c>
      <c r="F150" s="67">
        <v>0</v>
      </c>
      <c r="G150" s="67">
        <v>0</v>
      </c>
      <c r="H150" s="67">
        <v>0</v>
      </c>
      <c r="I150" s="67">
        <v>0</v>
      </c>
      <c r="J150" s="67">
        <v>0</v>
      </c>
      <c r="K150" s="67">
        <v>0</v>
      </c>
      <c r="L150" s="67">
        <v>0</v>
      </c>
    </row>
    <row r="151" spans="2:12" s="51" customFormat="1" ht="12.75">
      <c r="B151" s="83" t="s">
        <v>158</v>
      </c>
      <c r="C151" s="67">
        <v>116</v>
      </c>
      <c r="D151" s="67">
        <v>72</v>
      </c>
      <c r="E151" s="67">
        <v>44</v>
      </c>
      <c r="F151" s="67">
        <v>28</v>
      </c>
      <c r="G151" s="67">
        <v>26</v>
      </c>
      <c r="H151" s="67">
        <v>10</v>
      </c>
      <c r="I151" s="67">
        <v>16</v>
      </c>
      <c r="J151" s="67">
        <v>18</v>
      </c>
      <c r="K151" s="67">
        <v>8</v>
      </c>
      <c r="L151" s="67">
        <v>10</v>
      </c>
    </row>
    <row r="152" spans="2:12" s="51" customFormat="1" ht="12.75">
      <c r="B152" s="83" t="s">
        <v>159</v>
      </c>
      <c r="C152" s="67">
        <v>40</v>
      </c>
      <c r="D152" s="67">
        <v>27</v>
      </c>
      <c r="E152" s="67">
        <v>13</v>
      </c>
      <c r="F152" s="67">
        <v>14</v>
      </c>
      <c r="G152" s="67">
        <v>8</v>
      </c>
      <c r="H152" s="67">
        <v>4</v>
      </c>
      <c r="I152" s="67">
        <v>4</v>
      </c>
      <c r="J152" s="67">
        <v>5</v>
      </c>
      <c r="K152" s="67">
        <v>1</v>
      </c>
      <c r="L152" s="67">
        <v>4</v>
      </c>
    </row>
    <row r="153" spans="2:12" s="51" customFormat="1" ht="12.75">
      <c r="B153" s="83" t="s">
        <v>160</v>
      </c>
      <c r="C153" s="67">
        <v>66</v>
      </c>
      <c r="D153" s="67">
        <v>46</v>
      </c>
      <c r="E153" s="67">
        <v>17</v>
      </c>
      <c r="F153" s="67">
        <v>29</v>
      </c>
      <c r="G153" s="67">
        <v>10</v>
      </c>
      <c r="H153" s="67">
        <v>6</v>
      </c>
      <c r="I153" s="67">
        <v>4</v>
      </c>
      <c r="J153" s="67">
        <v>10</v>
      </c>
      <c r="K153" s="67">
        <v>3</v>
      </c>
      <c r="L153" s="67">
        <v>7</v>
      </c>
    </row>
    <row r="154" spans="2:12" s="51" customFormat="1" ht="12.75">
      <c r="B154" s="83" t="s">
        <v>161</v>
      </c>
      <c r="C154" s="67">
        <v>21</v>
      </c>
      <c r="D154" s="67">
        <v>13</v>
      </c>
      <c r="E154" s="67">
        <v>8</v>
      </c>
      <c r="F154" s="67">
        <v>5</v>
      </c>
      <c r="G154" s="67">
        <v>4</v>
      </c>
      <c r="H154" s="67">
        <v>2</v>
      </c>
      <c r="I154" s="67">
        <v>2</v>
      </c>
      <c r="J154" s="67">
        <v>4</v>
      </c>
      <c r="K154" s="67">
        <v>1</v>
      </c>
      <c r="L154" s="67">
        <v>3</v>
      </c>
    </row>
    <row r="155" spans="2:12" s="51" customFormat="1" ht="12.75">
      <c r="B155" s="83" t="s">
        <v>162</v>
      </c>
      <c r="C155" s="67">
        <v>3341</v>
      </c>
      <c r="D155" s="67">
        <v>2123</v>
      </c>
      <c r="E155" s="67">
        <v>1181</v>
      </c>
      <c r="F155" s="67">
        <v>942</v>
      </c>
      <c r="G155" s="67">
        <v>669</v>
      </c>
      <c r="H155" s="67">
        <v>356</v>
      </c>
      <c r="I155" s="67">
        <v>313</v>
      </c>
      <c r="J155" s="67">
        <v>549</v>
      </c>
      <c r="K155" s="67">
        <v>285</v>
      </c>
      <c r="L155" s="67">
        <v>264</v>
      </c>
    </row>
    <row r="156" spans="2:12" s="51" customFormat="1" ht="12.75">
      <c r="B156" s="83" t="s">
        <v>163</v>
      </c>
      <c r="C156" s="67">
        <v>106</v>
      </c>
      <c r="D156" s="67">
        <v>64</v>
      </c>
      <c r="E156" s="67">
        <v>29</v>
      </c>
      <c r="F156" s="67">
        <v>35</v>
      </c>
      <c r="G156" s="67">
        <v>32</v>
      </c>
      <c r="H156" s="67">
        <v>17</v>
      </c>
      <c r="I156" s="67">
        <v>15</v>
      </c>
      <c r="J156" s="67">
        <v>10</v>
      </c>
      <c r="K156" s="67">
        <v>6</v>
      </c>
      <c r="L156" s="67">
        <v>4</v>
      </c>
    </row>
    <row r="157" spans="2:12" s="51" customFormat="1" ht="12.75">
      <c r="B157" s="83" t="s">
        <v>164</v>
      </c>
      <c r="C157" s="67">
        <v>60</v>
      </c>
      <c r="D157" s="67">
        <v>33</v>
      </c>
      <c r="E157" s="67">
        <v>17</v>
      </c>
      <c r="F157" s="67">
        <v>16</v>
      </c>
      <c r="G157" s="67">
        <v>14</v>
      </c>
      <c r="H157" s="67">
        <v>8</v>
      </c>
      <c r="I157" s="67">
        <v>6</v>
      </c>
      <c r="J157" s="67">
        <v>13</v>
      </c>
      <c r="K157" s="67">
        <v>3</v>
      </c>
      <c r="L157" s="67">
        <v>10</v>
      </c>
    </row>
    <row r="158" spans="2:12" s="51" customFormat="1" ht="12.75">
      <c r="B158" s="83" t="s">
        <v>165</v>
      </c>
      <c r="C158" s="67">
        <v>89</v>
      </c>
      <c r="D158" s="67">
        <v>70</v>
      </c>
      <c r="E158" s="67">
        <v>36</v>
      </c>
      <c r="F158" s="67">
        <v>34</v>
      </c>
      <c r="G158" s="67">
        <v>10</v>
      </c>
      <c r="H158" s="67">
        <v>4</v>
      </c>
      <c r="I158" s="67">
        <v>6</v>
      </c>
      <c r="J158" s="67">
        <v>9</v>
      </c>
      <c r="K158" s="67">
        <v>5</v>
      </c>
      <c r="L158" s="67">
        <v>4</v>
      </c>
    </row>
    <row r="159" spans="2:12" s="51" customFormat="1" ht="12.75">
      <c r="B159" s="83" t="s">
        <v>166</v>
      </c>
      <c r="C159" s="67">
        <v>267</v>
      </c>
      <c r="D159" s="67">
        <v>174</v>
      </c>
      <c r="E159" s="67">
        <v>89</v>
      </c>
      <c r="F159" s="67">
        <v>85</v>
      </c>
      <c r="G159" s="67">
        <v>63</v>
      </c>
      <c r="H159" s="67">
        <v>38</v>
      </c>
      <c r="I159" s="67">
        <v>25</v>
      </c>
      <c r="J159" s="67">
        <v>30</v>
      </c>
      <c r="K159" s="67">
        <v>18</v>
      </c>
      <c r="L159" s="67">
        <v>12</v>
      </c>
    </row>
    <row r="160" spans="2:12" s="51" customFormat="1" ht="12.75">
      <c r="B160" s="83" t="s">
        <v>167</v>
      </c>
      <c r="C160" s="67">
        <v>10</v>
      </c>
      <c r="D160" s="67">
        <v>5</v>
      </c>
      <c r="E160" s="67">
        <v>2</v>
      </c>
      <c r="F160" s="67">
        <v>3</v>
      </c>
      <c r="G160" s="67">
        <v>4</v>
      </c>
      <c r="H160" s="67">
        <v>3</v>
      </c>
      <c r="I160" s="67">
        <v>1</v>
      </c>
      <c r="J160" s="67">
        <v>1</v>
      </c>
      <c r="K160" s="67">
        <v>1</v>
      </c>
      <c r="L160" s="67">
        <v>0</v>
      </c>
    </row>
    <row r="161" spans="2:12" s="51" customFormat="1" ht="12.75">
      <c r="B161" s="83" t="s">
        <v>168</v>
      </c>
      <c r="C161" s="67">
        <v>136</v>
      </c>
      <c r="D161" s="67">
        <v>82</v>
      </c>
      <c r="E161" s="67">
        <v>48</v>
      </c>
      <c r="F161" s="67">
        <v>34</v>
      </c>
      <c r="G161" s="67">
        <v>38</v>
      </c>
      <c r="H161" s="67">
        <v>18</v>
      </c>
      <c r="I161" s="67">
        <v>20</v>
      </c>
      <c r="J161" s="67">
        <v>16</v>
      </c>
      <c r="K161" s="67">
        <v>6</v>
      </c>
      <c r="L161" s="67">
        <v>10</v>
      </c>
    </row>
    <row r="162" spans="2:12" s="51" customFormat="1" ht="12.75">
      <c r="B162" s="83" t="s">
        <v>169</v>
      </c>
      <c r="C162" s="67">
        <v>492</v>
      </c>
      <c r="D162" s="67">
        <v>268</v>
      </c>
      <c r="E162" s="67">
        <v>142</v>
      </c>
      <c r="F162" s="67">
        <v>126</v>
      </c>
      <c r="G162" s="67">
        <v>144</v>
      </c>
      <c r="H162" s="67">
        <v>74</v>
      </c>
      <c r="I162" s="67">
        <v>70</v>
      </c>
      <c r="J162" s="67">
        <v>80</v>
      </c>
      <c r="K162" s="67">
        <v>38</v>
      </c>
      <c r="L162" s="67">
        <v>42</v>
      </c>
    </row>
    <row r="163" spans="2:12" s="51" customFormat="1" ht="12.75">
      <c r="B163" s="83" t="s">
        <v>170</v>
      </c>
      <c r="C163" s="67">
        <v>23</v>
      </c>
      <c r="D163" s="67">
        <v>17</v>
      </c>
      <c r="E163" s="67">
        <v>9</v>
      </c>
      <c r="F163" s="67">
        <v>8</v>
      </c>
      <c r="G163" s="67">
        <v>5</v>
      </c>
      <c r="H163" s="67">
        <v>3</v>
      </c>
      <c r="I163" s="67">
        <v>2</v>
      </c>
      <c r="J163" s="67">
        <v>1</v>
      </c>
      <c r="K163" s="67">
        <v>0</v>
      </c>
      <c r="L163" s="67">
        <v>1</v>
      </c>
    </row>
    <row r="164" spans="2:12" s="51" customFormat="1" ht="12.75">
      <c r="B164" s="83" t="s">
        <v>171</v>
      </c>
      <c r="C164" s="67">
        <v>12</v>
      </c>
      <c r="D164" s="67">
        <v>11</v>
      </c>
      <c r="E164" s="67">
        <v>7</v>
      </c>
      <c r="F164" s="67">
        <v>4</v>
      </c>
      <c r="G164" s="67">
        <v>1</v>
      </c>
      <c r="H164" s="67">
        <v>0</v>
      </c>
      <c r="I164" s="67">
        <v>1</v>
      </c>
      <c r="J164" s="67">
        <v>0</v>
      </c>
      <c r="K164" s="67">
        <v>0</v>
      </c>
      <c r="L164" s="67">
        <v>0</v>
      </c>
    </row>
    <row r="165" spans="2:12" s="51" customFormat="1" ht="12.75">
      <c r="B165" s="83" t="s">
        <v>172</v>
      </c>
      <c r="C165" s="67">
        <v>17</v>
      </c>
      <c r="D165" s="67">
        <v>10</v>
      </c>
      <c r="E165" s="67">
        <v>6</v>
      </c>
      <c r="F165" s="67">
        <v>4</v>
      </c>
      <c r="G165" s="67">
        <v>6</v>
      </c>
      <c r="H165" s="67">
        <v>2</v>
      </c>
      <c r="I165" s="67">
        <v>4</v>
      </c>
      <c r="J165" s="67">
        <v>1</v>
      </c>
      <c r="K165" s="67">
        <v>0</v>
      </c>
      <c r="L165" s="67">
        <v>1</v>
      </c>
    </row>
    <row r="166" spans="2:12" s="51" customFormat="1" ht="12.75">
      <c r="B166" s="83" t="s">
        <v>173</v>
      </c>
      <c r="C166" s="67">
        <v>12</v>
      </c>
      <c r="D166" s="67">
        <v>7</v>
      </c>
      <c r="E166" s="67">
        <v>4</v>
      </c>
      <c r="F166" s="67">
        <v>3</v>
      </c>
      <c r="G166" s="67">
        <v>2</v>
      </c>
      <c r="H166" s="67">
        <v>1</v>
      </c>
      <c r="I166" s="67">
        <v>1</v>
      </c>
      <c r="J166" s="67">
        <v>3</v>
      </c>
      <c r="K166" s="67">
        <v>2</v>
      </c>
      <c r="L166" s="67">
        <v>1</v>
      </c>
    </row>
    <row r="167" spans="2:12" s="51" customFormat="1" ht="12.75">
      <c r="B167" s="83" t="s">
        <v>174</v>
      </c>
      <c r="C167" s="67">
        <v>26</v>
      </c>
      <c r="D167" s="67">
        <v>16</v>
      </c>
      <c r="E167" s="67">
        <v>10</v>
      </c>
      <c r="F167" s="67">
        <v>6</v>
      </c>
      <c r="G167" s="67">
        <v>9</v>
      </c>
      <c r="H167" s="67">
        <v>2</v>
      </c>
      <c r="I167" s="67">
        <v>7</v>
      </c>
      <c r="J167" s="67">
        <v>1</v>
      </c>
      <c r="K167" s="67">
        <v>0</v>
      </c>
      <c r="L167" s="67">
        <v>1</v>
      </c>
    </row>
    <row r="168" spans="2:12" s="51" customFormat="1" ht="12.75">
      <c r="B168" s="83" t="s">
        <v>175</v>
      </c>
      <c r="C168" s="67">
        <v>146</v>
      </c>
      <c r="D168" s="67">
        <v>98</v>
      </c>
      <c r="E168" s="67">
        <v>55</v>
      </c>
      <c r="F168" s="67">
        <v>43</v>
      </c>
      <c r="G168" s="67">
        <v>33</v>
      </c>
      <c r="H168" s="67">
        <v>20</v>
      </c>
      <c r="I168" s="67">
        <v>13</v>
      </c>
      <c r="J168" s="67">
        <v>15</v>
      </c>
      <c r="K168" s="67">
        <v>8</v>
      </c>
      <c r="L168" s="67">
        <v>7</v>
      </c>
    </row>
    <row r="169" spans="2:12" s="51" customFormat="1" ht="12.75">
      <c r="B169" s="83" t="s">
        <v>176</v>
      </c>
      <c r="C169" s="67">
        <v>1016</v>
      </c>
      <c r="D169" s="67">
        <v>627</v>
      </c>
      <c r="E169" s="67">
        <v>334</v>
      </c>
      <c r="F169" s="67">
        <v>293</v>
      </c>
      <c r="G169" s="67">
        <v>237</v>
      </c>
      <c r="H169" s="67">
        <v>141</v>
      </c>
      <c r="I169" s="67">
        <v>96</v>
      </c>
      <c r="J169" s="67">
        <v>152</v>
      </c>
      <c r="K169" s="67">
        <v>77</v>
      </c>
      <c r="L169" s="67">
        <v>75</v>
      </c>
    </row>
    <row r="170" spans="2:12" s="51" customFormat="1" ht="12.75">
      <c r="B170" s="83" t="s">
        <v>177</v>
      </c>
      <c r="C170" s="67">
        <v>49</v>
      </c>
      <c r="D170" s="67">
        <v>36</v>
      </c>
      <c r="E170" s="67">
        <v>25</v>
      </c>
      <c r="F170" s="67">
        <v>11</v>
      </c>
      <c r="G170" s="67">
        <v>9</v>
      </c>
      <c r="H170" s="67">
        <v>5</v>
      </c>
      <c r="I170" s="67">
        <v>4</v>
      </c>
      <c r="J170" s="67">
        <v>4</v>
      </c>
      <c r="K170" s="67">
        <v>2</v>
      </c>
      <c r="L170" s="67">
        <v>2</v>
      </c>
    </row>
    <row r="171" spans="2:12" s="51" customFormat="1" ht="12.75">
      <c r="B171" s="83" t="s">
        <v>178</v>
      </c>
      <c r="C171" s="67">
        <v>8</v>
      </c>
      <c r="D171" s="67">
        <v>6</v>
      </c>
      <c r="E171" s="67">
        <v>3</v>
      </c>
      <c r="F171" s="67">
        <v>3</v>
      </c>
      <c r="G171" s="67">
        <v>1</v>
      </c>
      <c r="H171" s="67">
        <v>0</v>
      </c>
      <c r="I171" s="67">
        <v>1</v>
      </c>
      <c r="J171" s="67">
        <v>1</v>
      </c>
      <c r="K171" s="67">
        <v>0</v>
      </c>
      <c r="L171" s="67">
        <v>1</v>
      </c>
    </row>
    <row r="172" spans="2:12" s="51" customFormat="1" ht="12.75">
      <c r="B172" s="83" t="s">
        <v>179</v>
      </c>
      <c r="C172" s="67">
        <v>70</v>
      </c>
      <c r="D172" s="67">
        <v>35</v>
      </c>
      <c r="E172" s="67">
        <v>19</v>
      </c>
      <c r="F172" s="67">
        <v>16</v>
      </c>
      <c r="G172" s="67">
        <v>20</v>
      </c>
      <c r="H172" s="67">
        <v>11</v>
      </c>
      <c r="I172" s="67">
        <v>9</v>
      </c>
      <c r="J172" s="67">
        <v>15</v>
      </c>
      <c r="K172" s="67">
        <v>2</v>
      </c>
      <c r="L172" s="67">
        <v>13</v>
      </c>
    </row>
    <row r="173" spans="2:12" s="51" customFormat="1" ht="12.75">
      <c r="B173" s="83" t="s">
        <v>180</v>
      </c>
      <c r="C173" s="67">
        <v>46</v>
      </c>
      <c r="D173" s="67">
        <v>25</v>
      </c>
      <c r="E173" s="67">
        <v>15</v>
      </c>
      <c r="F173" s="67">
        <v>10</v>
      </c>
      <c r="G173" s="67">
        <v>12</v>
      </c>
      <c r="H173" s="67">
        <v>10</v>
      </c>
      <c r="I173" s="67">
        <v>2</v>
      </c>
      <c r="J173" s="67">
        <v>9</v>
      </c>
      <c r="K173" s="67">
        <v>3</v>
      </c>
      <c r="L173" s="67">
        <v>6</v>
      </c>
    </row>
    <row r="174" spans="2:12" s="51" customFormat="1" ht="12.75">
      <c r="B174" s="83" t="s">
        <v>181</v>
      </c>
      <c r="C174" s="67">
        <v>5</v>
      </c>
      <c r="D174" s="67">
        <v>4</v>
      </c>
      <c r="E174" s="67">
        <v>2</v>
      </c>
      <c r="F174" s="67">
        <v>2</v>
      </c>
      <c r="G174" s="67">
        <v>1</v>
      </c>
      <c r="H174" s="67">
        <v>0</v>
      </c>
      <c r="I174" s="67">
        <v>1</v>
      </c>
      <c r="J174" s="67">
        <v>0</v>
      </c>
      <c r="K174" s="67">
        <v>0</v>
      </c>
      <c r="L174" s="67">
        <v>0</v>
      </c>
    </row>
    <row r="175" spans="2:12" s="51" customFormat="1" ht="12.75">
      <c r="B175" s="83" t="s">
        <v>182</v>
      </c>
      <c r="C175" s="67">
        <v>159</v>
      </c>
      <c r="D175" s="67">
        <v>99</v>
      </c>
      <c r="E175" s="67">
        <v>71</v>
      </c>
      <c r="F175" s="67">
        <v>28</v>
      </c>
      <c r="G175" s="67">
        <v>39</v>
      </c>
      <c r="H175" s="67">
        <v>22</v>
      </c>
      <c r="I175" s="67">
        <v>17</v>
      </c>
      <c r="J175" s="67">
        <v>21</v>
      </c>
      <c r="K175" s="67">
        <v>11</v>
      </c>
      <c r="L175" s="67">
        <v>10</v>
      </c>
    </row>
    <row r="176" spans="2:12" s="51" customFormat="1" ht="12.75">
      <c r="B176" s="83" t="s">
        <v>183</v>
      </c>
      <c r="C176" s="67">
        <v>22</v>
      </c>
      <c r="D176" s="67">
        <v>12</v>
      </c>
      <c r="E176" s="67">
        <v>5</v>
      </c>
      <c r="F176" s="67">
        <v>7</v>
      </c>
      <c r="G176" s="67">
        <v>9</v>
      </c>
      <c r="H176" s="67">
        <v>5</v>
      </c>
      <c r="I176" s="67">
        <v>4</v>
      </c>
      <c r="J176" s="67">
        <v>1</v>
      </c>
      <c r="K176" s="67">
        <v>0</v>
      </c>
      <c r="L176" s="67">
        <v>1</v>
      </c>
    </row>
    <row r="177" spans="2:12" s="51" customFormat="1" ht="12.75">
      <c r="B177" s="83" t="s">
        <v>184</v>
      </c>
      <c r="C177" s="67">
        <v>14</v>
      </c>
      <c r="D177" s="67">
        <v>7</v>
      </c>
      <c r="E177" s="67">
        <v>3</v>
      </c>
      <c r="F177" s="67">
        <v>4</v>
      </c>
      <c r="G177" s="67">
        <v>5</v>
      </c>
      <c r="H177" s="67">
        <v>3</v>
      </c>
      <c r="I177" s="67">
        <v>2</v>
      </c>
      <c r="J177" s="67">
        <v>2</v>
      </c>
      <c r="K177" s="67">
        <v>1</v>
      </c>
      <c r="L177" s="67">
        <v>1</v>
      </c>
    </row>
    <row r="178" spans="2:12" s="51" customFormat="1" ht="12.75">
      <c r="B178" s="83" t="s">
        <v>185</v>
      </c>
      <c r="C178" s="67">
        <v>128</v>
      </c>
      <c r="D178" s="67">
        <v>81</v>
      </c>
      <c r="E178" s="67">
        <v>41</v>
      </c>
      <c r="F178" s="67">
        <v>40</v>
      </c>
      <c r="G178" s="67">
        <v>35</v>
      </c>
      <c r="H178" s="67">
        <v>24</v>
      </c>
      <c r="I178" s="67">
        <v>11</v>
      </c>
      <c r="J178" s="67">
        <v>12</v>
      </c>
      <c r="K178" s="67">
        <v>6</v>
      </c>
      <c r="L178" s="67">
        <v>6</v>
      </c>
    </row>
    <row r="179" spans="2:12" s="51" customFormat="1" ht="12.75">
      <c r="B179" s="83" t="s">
        <v>186</v>
      </c>
      <c r="C179" s="67">
        <v>94</v>
      </c>
      <c r="D179" s="67">
        <v>63</v>
      </c>
      <c r="E179" s="67">
        <v>29</v>
      </c>
      <c r="F179" s="67">
        <v>34</v>
      </c>
      <c r="G179" s="67">
        <v>24</v>
      </c>
      <c r="H179" s="67">
        <v>17</v>
      </c>
      <c r="I179" s="67">
        <v>7</v>
      </c>
      <c r="J179" s="67">
        <v>7</v>
      </c>
      <c r="K179" s="67">
        <v>3</v>
      </c>
      <c r="L179" s="67">
        <v>4</v>
      </c>
    </row>
    <row r="180" spans="2:12" s="51" customFormat="1" ht="12.75">
      <c r="B180" s="83" t="s">
        <v>187</v>
      </c>
      <c r="C180" s="67">
        <v>127</v>
      </c>
      <c r="D180" s="67">
        <v>82</v>
      </c>
      <c r="E180" s="67">
        <v>44</v>
      </c>
      <c r="F180" s="67">
        <v>38</v>
      </c>
      <c r="G180" s="67">
        <v>27</v>
      </c>
      <c r="H180" s="67">
        <v>14</v>
      </c>
      <c r="I180" s="67">
        <v>13</v>
      </c>
      <c r="J180" s="67">
        <v>18</v>
      </c>
      <c r="K180" s="67">
        <v>8</v>
      </c>
      <c r="L180" s="67">
        <v>10</v>
      </c>
    </row>
    <row r="181" spans="2:12" s="51" customFormat="1" ht="12.75">
      <c r="B181" s="83" t="s">
        <v>188</v>
      </c>
      <c r="C181" s="67">
        <v>15</v>
      </c>
      <c r="D181" s="67">
        <v>9</v>
      </c>
      <c r="E181" s="67">
        <v>5</v>
      </c>
      <c r="F181" s="67">
        <v>4</v>
      </c>
      <c r="G181" s="67">
        <v>4</v>
      </c>
      <c r="H181" s="67">
        <v>3</v>
      </c>
      <c r="I181" s="67">
        <v>1</v>
      </c>
      <c r="J181" s="67">
        <v>2</v>
      </c>
      <c r="K181" s="67">
        <v>1</v>
      </c>
      <c r="L181" s="67">
        <v>1</v>
      </c>
    </row>
    <row r="182" spans="2:12" s="51" customFormat="1" ht="12.75">
      <c r="B182" s="83" t="s">
        <v>189</v>
      </c>
      <c r="C182" s="67">
        <v>43</v>
      </c>
      <c r="D182" s="67">
        <v>24</v>
      </c>
      <c r="E182" s="67">
        <v>15</v>
      </c>
      <c r="F182" s="67">
        <v>9</v>
      </c>
      <c r="G182" s="67">
        <v>9</v>
      </c>
      <c r="H182" s="67">
        <v>7</v>
      </c>
      <c r="I182" s="67">
        <v>2</v>
      </c>
      <c r="J182" s="67">
        <v>10</v>
      </c>
      <c r="K182" s="67">
        <v>3</v>
      </c>
      <c r="L182" s="67">
        <v>7</v>
      </c>
    </row>
    <row r="183" spans="2:12" s="51" customFormat="1" ht="12.75">
      <c r="B183" s="83" t="s">
        <v>190</v>
      </c>
      <c r="C183" s="67">
        <v>12</v>
      </c>
      <c r="D183" s="67">
        <v>8</v>
      </c>
      <c r="E183" s="67">
        <v>5</v>
      </c>
      <c r="F183" s="67">
        <v>3</v>
      </c>
      <c r="G183" s="67">
        <v>4</v>
      </c>
      <c r="H183" s="67">
        <v>1</v>
      </c>
      <c r="I183" s="67">
        <v>3</v>
      </c>
      <c r="J183" s="67">
        <v>0</v>
      </c>
      <c r="K183" s="67">
        <v>0</v>
      </c>
      <c r="L183" s="67">
        <v>0</v>
      </c>
    </row>
    <row r="184" spans="2:12" s="51" customFormat="1" ht="12.75">
      <c r="B184" s="83" t="s">
        <v>191</v>
      </c>
      <c r="C184" s="67">
        <v>240</v>
      </c>
      <c r="D184" s="67">
        <v>156</v>
      </c>
      <c r="E184" s="67">
        <v>76</v>
      </c>
      <c r="F184" s="67">
        <v>80</v>
      </c>
      <c r="G184" s="67">
        <v>56</v>
      </c>
      <c r="H184" s="67">
        <v>35</v>
      </c>
      <c r="I184" s="67">
        <v>21</v>
      </c>
      <c r="J184" s="67">
        <v>28</v>
      </c>
      <c r="K184" s="67">
        <v>13</v>
      </c>
      <c r="L184" s="67">
        <v>15</v>
      </c>
    </row>
    <row r="185" spans="2:12" s="51" customFormat="1" ht="12.75">
      <c r="B185" s="83" t="s">
        <v>192</v>
      </c>
      <c r="C185" s="67">
        <v>28</v>
      </c>
      <c r="D185" s="67">
        <v>17</v>
      </c>
      <c r="E185" s="67">
        <v>10</v>
      </c>
      <c r="F185" s="67">
        <v>7</v>
      </c>
      <c r="G185" s="67">
        <v>8</v>
      </c>
      <c r="H185" s="67">
        <v>5</v>
      </c>
      <c r="I185" s="67">
        <v>3</v>
      </c>
      <c r="J185" s="67">
        <v>3</v>
      </c>
      <c r="K185" s="67">
        <v>1</v>
      </c>
      <c r="L185" s="67">
        <v>2</v>
      </c>
    </row>
    <row r="186" spans="2:12" s="51" customFormat="1" ht="12.75">
      <c r="B186" s="83" t="s">
        <v>193</v>
      </c>
      <c r="C186" s="67">
        <v>140</v>
      </c>
      <c r="D186" s="67">
        <v>87</v>
      </c>
      <c r="E186" s="67">
        <v>39</v>
      </c>
      <c r="F186" s="67">
        <v>48</v>
      </c>
      <c r="G186" s="67">
        <v>32</v>
      </c>
      <c r="H186" s="67">
        <v>17</v>
      </c>
      <c r="I186" s="67">
        <v>15</v>
      </c>
      <c r="J186" s="67">
        <v>21</v>
      </c>
      <c r="K186" s="67">
        <v>12</v>
      </c>
      <c r="L186" s="67">
        <v>9</v>
      </c>
    </row>
    <row r="187" spans="2:12" s="51" customFormat="1" ht="12.75">
      <c r="B187" s="83" t="s">
        <v>194</v>
      </c>
      <c r="C187" s="67">
        <v>34</v>
      </c>
      <c r="D187" s="67">
        <v>23</v>
      </c>
      <c r="E187" s="67">
        <v>12</v>
      </c>
      <c r="F187" s="67">
        <v>11</v>
      </c>
      <c r="G187" s="67">
        <v>8</v>
      </c>
      <c r="H187" s="67">
        <v>7</v>
      </c>
      <c r="I187" s="67">
        <v>1</v>
      </c>
      <c r="J187" s="67">
        <v>3</v>
      </c>
      <c r="K187" s="67">
        <v>2</v>
      </c>
      <c r="L187" s="67">
        <v>1</v>
      </c>
    </row>
    <row r="188" spans="2:12" s="51" customFormat="1" ht="12.75">
      <c r="B188" s="83" t="s">
        <v>195</v>
      </c>
      <c r="C188" s="67">
        <v>214</v>
      </c>
      <c r="D188" s="67">
        <v>130</v>
      </c>
      <c r="E188" s="67">
        <v>69</v>
      </c>
      <c r="F188" s="67">
        <v>61</v>
      </c>
      <c r="G188" s="67">
        <v>54</v>
      </c>
      <c r="H188" s="67">
        <v>24</v>
      </c>
      <c r="I188" s="67">
        <v>30</v>
      </c>
      <c r="J188" s="67">
        <v>30</v>
      </c>
      <c r="K188" s="67">
        <v>11</v>
      </c>
      <c r="L188" s="67">
        <v>19</v>
      </c>
    </row>
    <row r="189" spans="2:12" s="51" customFormat="1" ht="12.75">
      <c r="B189" s="83" t="s">
        <v>196</v>
      </c>
      <c r="C189" s="67">
        <v>448</v>
      </c>
      <c r="D189" s="67">
        <v>310</v>
      </c>
      <c r="E189" s="67">
        <v>174</v>
      </c>
      <c r="F189" s="67">
        <v>136</v>
      </c>
      <c r="G189" s="67">
        <v>63</v>
      </c>
      <c r="H189" s="67">
        <v>38</v>
      </c>
      <c r="I189" s="67">
        <v>25</v>
      </c>
      <c r="J189" s="67">
        <v>75</v>
      </c>
      <c r="K189" s="67">
        <v>41</v>
      </c>
      <c r="L189" s="67">
        <v>34</v>
      </c>
    </row>
    <row r="190" spans="2:12" s="51" customFormat="1" ht="12.75">
      <c r="B190" s="83" t="s">
        <v>197</v>
      </c>
      <c r="C190" s="67">
        <v>3</v>
      </c>
      <c r="D190" s="67">
        <v>1</v>
      </c>
      <c r="E190" s="67">
        <v>0</v>
      </c>
      <c r="F190" s="67">
        <v>1</v>
      </c>
      <c r="G190" s="67">
        <v>2</v>
      </c>
      <c r="H190" s="67">
        <v>2</v>
      </c>
      <c r="I190" s="67">
        <v>0</v>
      </c>
      <c r="J190" s="67">
        <v>0</v>
      </c>
      <c r="K190" s="67">
        <v>0</v>
      </c>
      <c r="L190" s="67">
        <v>0</v>
      </c>
    </row>
    <row r="191" spans="2:12" ht="12.75">
      <c r="B191" s="83" t="s">
        <v>198</v>
      </c>
      <c r="C191" s="75">
        <v>28</v>
      </c>
      <c r="D191" s="1">
        <v>16</v>
      </c>
      <c r="E191" s="1">
        <v>10</v>
      </c>
      <c r="F191" s="1">
        <v>6</v>
      </c>
      <c r="G191" s="1">
        <v>9</v>
      </c>
      <c r="H191" s="1">
        <v>4</v>
      </c>
      <c r="I191" s="1">
        <v>5</v>
      </c>
      <c r="J191" s="1">
        <v>3</v>
      </c>
      <c r="K191" s="1">
        <v>0</v>
      </c>
      <c r="L191" s="1">
        <v>3</v>
      </c>
    </row>
    <row r="192" spans="2:12" s="18" customFormat="1" ht="13.5" thickBot="1">
      <c r="B192" s="84"/>
      <c r="C192" s="84"/>
      <c r="D192" s="85"/>
      <c r="E192" s="85"/>
      <c r="F192" s="85"/>
      <c r="H192" s="85"/>
      <c r="I192" s="85"/>
      <c r="J192" s="75"/>
      <c r="K192" s="75"/>
      <c r="L192" s="75"/>
    </row>
    <row r="193" spans="2:12" s="18" customFormat="1" ht="12.75" customHeight="1">
      <c r="B193" s="86"/>
      <c r="C193" s="86"/>
      <c r="D193" s="16"/>
      <c r="E193" s="16"/>
      <c r="F193" s="16"/>
      <c r="G193" s="87"/>
      <c r="H193" s="16"/>
      <c r="I193" s="16"/>
      <c r="J193" s="87"/>
      <c r="K193" s="87"/>
      <c r="L193" s="87"/>
    </row>
    <row r="194" ht="12.75">
      <c r="B194" s="105" t="s">
        <v>12</v>
      </c>
    </row>
  </sheetData>
  <mergeCells count="4">
    <mergeCell ref="C9:C10"/>
    <mergeCell ref="D9:F9"/>
    <mergeCell ref="G9:I9"/>
    <mergeCell ref="J9:L9"/>
  </mergeCells>
  <hyperlinks>
    <hyperlink ref="L2" location="INDICE!A1" display="ÍNDICE"/>
  </hyperlinks>
  <printOptions/>
  <pageMargins left="0.5905511811023623" right="0.3937007874015748" top="0.3937007874015748" bottom="0.3937007874015748" header="0" footer="0"/>
  <pageSetup horizontalDpi="600" verticalDpi="600" orientation="portrait" paperSize="9" scale="81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2:L193"/>
  <sheetViews>
    <sheetView workbookViewId="0" topLeftCell="A1">
      <selection activeCell="C75" sqref="C75"/>
    </sheetView>
  </sheetViews>
  <sheetFormatPr defaultColWidth="11.421875" defaultRowHeight="12.75"/>
  <cols>
    <col min="1" max="1" width="1.7109375" style="1" customWidth="1"/>
    <col min="2" max="2" width="28.7109375" style="1" customWidth="1"/>
    <col min="3" max="3" width="10.57421875" style="1" customWidth="1"/>
    <col min="4" max="12" width="8.8515625" style="1" customWidth="1"/>
    <col min="13" max="16384" width="11.421875" style="1" customWidth="1"/>
  </cols>
  <sheetData>
    <row r="1" ht="39.75" customHeight="1"/>
    <row r="2" ht="12.75">
      <c r="L2" s="34" t="s">
        <v>4</v>
      </c>
    </row>
    <row r="3" spans="2:12" ht="18.75" thickBot="1">
      <c r="B3" s="20" t="s">
        <v>242</v>
      </c>
      <c r="C3" s="20"/>
      <c r="D3" s="3"/>
      <c r="E3" s="3"/>
      <c r="F3" s="3"/>
      <c r="H3" s="3"/>
      <c r="I3" s="3"/>
      <c r="J3" s="2"/>
      <c r="K3" s="2"/>
      <c r="L3" s="2"/>
    </row>
    <row r="4" spans="2:12" ht="12.75" customHeight="1">
      <c r="B4" s="5"/>
      <c r="C4" s="5"/>
      <c r="D4" s="6"/>
      <c r="E4" s="6"/>
      <c r="F4" s="6"/>
      <c r="G4" s="21"/>
      <c r="H4" s="6"/>
      <c r="I4" s="6"/>
      <c r="J4" s="21"/>
      <c r="K4" s="21"/>
      <c r="L4" s="21"/>
    </row>
    <row r="5" spans="2:9" ht="15.75" customHeight="1">
      <c r="B5" s="27" t="s">
        <v>227</v>
      </c>
      <c r="C5" s="27"/>
      <c r="D5" s="7"/>
      <c r="E5" s="7"/>
      <c r="F5" s="7"/>
      <c r="H5" s="7"/>
      <c r="I5" s="7"/>
    </row>
    <row r="6" spans="2:9" ht="15" customHeight="1">
      <c r="B6" s="27"/>
      <c r="C6" s="27"/>
      <c r="D6" s="6"/>
      <c r="E6" s="6"/>
      <c r="F6" s="6"/>
      <c r="H6" s="6"/>
      <c r="I6" s="6"/>
    </row>
    <row r="7" spans="2:9" ht="12.75">
      <c r="B7" s="8" t="s">
        <v>211</v>
      </c>
      <c r="C7" s="8"/>
      <c r="D7" s="6"/>
      <c r="E7" s="6"/>
      <c r="F7" s="6"/>
      <c r="H7" s="6"/>
      <c r="I7" s="6"/>
    </row>
    <row r="8" spans="2:9" ht="12.75" customHeight="1">
      <c r="B8" s="8"/>
      <c r="C8" s="8"/>
      <c r="D8" s="6"/>
      <c r="E8" s="6"/>
      <c r="F8" s="6"/>
      <c r="H8" s="6"/>
      <c r="I8" s="6"/>
    </row>
    <row r="9" spans="2:12" ht="12.75">
      <c r="B9" s="81"/>
      <c r="C9" s="133" t="s">
        <v>0</v>
      </c>
      <c r="D9" s="135" t="s">
        <v>22</v>
      </c>
      <c r="E9" s="135"/>
      <c r="F9" s="136"/>
      <c r="G9" s="137" t="s">
        <v>23</v>
      </c>
      <c r="H9" s="138"/>
      <c r="I9" s="139"/>
      <c r="J9" s="137" t="s">
        <v>24</v>
      </c>
      <c r="K9" s="138"/>
      <c r="L9" s="139"/>
    </row>
    <row r="10" spans="2:12" ht="12.75">
      <c r="B10" s="82"/>
      <c r="C10" s="134"/>
      <c r="D10" s="80" t="s">
        <v>0</v>
      </c>
      <c r="E10" s="61" t="s">
        <v>2</v>
      </c>
      <c r="F10" s="59" t="s">
        <v>1</v>
      </c>
      <c r="G10" s="59" t="s">
        <v>0</v>
      </c>
      <c r="H10" s="61" t="s">
        <v>2</v>
      </c>
      <c r="I10" s="59" t="s">
        <v>1</v>
      </c>
      <c r="J10" s="59" t="s">
        <v>0</v>
      </c>
      <c r="K10" s="61" t="s">
        <v>2</v>
      </c>
      <c r="L10" s="59" t="s">
        <v>1</v>
      </c>
    </row>
    <row r="11" spans="2:9" ht="12.75" customHeight="1">
      <c r="B11" s="13"/>
      <c r="C11" s="13"/>
      <c r="D11" s="24"/>
      <c r="E11" s="23"/>
      <c r="F11" s="24"/>
      <c r="G11" s="25"/>
      <c r="H11" s="24"/>
      <c r="I11" s="24"/>
    </row>
    <row r="12" spans="2:12" ht="12.75">
      <c r="B12" s="18" t="s">
        <v>0</v>
      </c>
      <c r="C12" s="67">
        <v>136954</v>
      </c>
      <c r="D12" s="67">
        <v>78163</v>
      </c>
      <c r="E12" s="67">
        <v>44526</v>
      </c>
      <c r="F12" s="67">
        <v>33637</v>
      </c>
      <c r="G12" s="67">
        <v>37715</v>
      </c>
      <c r="H12" s="67">
        <v>21311</v>
      </c>
      <c r="I12" s="67">
        <v>16404</v>
      </c>
      <c r="J12" s="67">
        <v>21076</v>
      </c>
      <c r="K12" s="67">
        <v>10958</v>
      </c>
      <c r="L12" s="67">
        <v>10118</v>
      </c>
    </row>
    <row r="13" spans="2:12" s="51" customFormat="1" ht="12.75">
      <c r="B13" s="83" t="s">
        <v>25</v>
      </c>
      <c r="C13" s="67">
        <v>2</v>
      </c>
      <c r="D13" s="67">
        <v>1</v>
      </c>
      <c r="E13" s="67">
        <v>0</v>
      </c>
      <c r="F13" s="67">
        <v>1</v>
      </c>
      <c r="G13" s="67">
        <v>1</v>
      </c>
      <c r="H13" s="67">
        <v>0</v>
      </c>
      <c r="I13" s="67">
        <v>1</v>
      </c>
      <c r="J13" s="67">
        <v>0</v>
      </c>
      <c r="K13" s="67">
        <v>0</v>
      </c>
      <c r="L13" s="67">
        <v>0</v>
      </c>
    </row>
    <row r="14" spans="2:12" s="51" customFormat="1" ht="12.75">
      <c r="B14" s="83" t="s">
        <v>26</v>
      </c>
      <c r="C14" s="67">
        <v>55</v>
      </c>
      <c r="D14" s="67">
        <v>34</v>
      </c>
      <c r="E14" s="67">
        <v>17</v>
      </c>
      <c r="F14" s="67">
        <v>17</v>
      </c>
      <c r="G14" s="67">
        <v>14</v>
      </c>
      <c r="H14" s="67">
        <v>9</v>
      </c>
      <c r="I14" s="67">
        <v>5</v>
      </c>
      <c r="J14" s="67">
        <v>7</v>
      </c>
      <c r="K14" s="67">
        <v>4</v>
      </c>
      <c r="L14" s="67">
        <v>3</v>
      </c>
    </row>
    <row r="15" spans="2:12" s="51" customFormat="1" ht="12.75">
      <c r="B15" s="83" t="s">
        <v>27</v>
      </c>
      <c r="C15" s="67">
        <v>3</v>
      </c>
      <c r="D15" s="67">
        <v>1</v>
      </c>
      <c r="E15" s="67">
        <v>1</v>
      </c>
      <c r="F15" s="67">
        <v>0</v>
      </c>
      <c r="G15" s="67">
        <v>2</v>
      </c>
      <c r="H15" s="67">
        <v>2</v>
      </c>
      <c r="I15" s="67">
        <v>0</v>
      </c>
      <c r="J15" s="67">
        <v>0</v>
      </c>
      <c r="K15" s="67">
        <v>0</v>
      </c>
      <c r="L15" s="67">
        <v>0</v>
      </c>
    </row>
    <row r="16" spans="2:12" s="51" customFormat="1" ht="12.75">
      <c r="B16" s="83" t="s">
        <v>28</v>
      </c>
      <c r="C16" s="67">
        <v>124</v>
      </c>
      <c r="D16" s="67">
        <v>72</v>
      </c>
      <c r="E16" s="67">
        <v>37</v>
      </c>
      <c r="F16" s="67">
        <v>35</v>
      </c>
      <c r="G16" s="67">
        <v>39</v>
      </c>
      <c r="H16" s="67">
        <v>25</v>
      </c>
      <c r="I16" s="67">
        <v>14</v>
      </c>
      <c r="J16" s="67">
        <v>13</v>
      </c>
      <c r="K16" s="67">
        <v>7</v>
      </c>
      <c r="L16" s="67">
        <v>6</v>
      </c>
    </row>
    <row r="17" spans="2:12" s="51" customFormat="1" ht="12.75">
      <c r="B17" s="83" t="s">
        <v>29</v>
      </c>
      <c r="C17" s="67">
        <v>5164</v>
      </c>
      <c r="D17" s="67">
        <v>3177</v>
      </c>
      <c r="E17" s="67">
        <v>1826</v>
      </c>
      <c r="F17" s="67">
        <v>1351</v>
      </c>
      <c r="G17" s="67">
        <v>1221</v>
      </c>
      <c r="H17" s="67">
        <v>688</v>
      </c>
      <c r="I17" s="67">
        <v>533</v>
      </c>
      <c r="J17" s="67">
        <v>766</v>
      </c>
      <c r="K17" s="67">
        <v>408</v>
      </c>
      <c r="L17" s="67">
        <v>358</v>
      </c>
    </row>
    <row r="18" spans="2:12" s="51" customFormat="1" ht="12.75">
      <c r="B18" s="83" t="s">
        <v>30</v>
      </c>
      <c r="C18" s="67">
        <v>1853</v>
      </c>
      <c r="D18" s="67">
        <v>1060</v>
      </c>
      <c r="E18" s="67">
        <v>612</v>
      </c>
      <c r="F18" s="67">
        <v>448</v>
      </c>
      <c r="G18" s="67">
        <v>522</v>
      </c>
      <c r="H18" s="67">
        <v>290</v>
      </c>
      <c r="I18" s="67">
        <v>232</v>
      </c>
      <c r="J18" s="67">
        <v>271</v>
      </c>
      <c r="K18" s="67">
        <v>153</v>
      </c>
      <c r="L18" s="67">
        <v>118</v>
      </c>
    </row>
    <row r="19" spans="2:12" s="51" customFormat="1" ht="12.75">
      <c r="B19" s="83" t="s">
        <v>31</v>
      </c>
      <c r="C19" s="67">
        <v>3874</v>
      </c>
      <c r="D19" s="67">
        <v>2276</v>
      </c>
      <c r="E19" s="67">
        <v>1343</v>
      </c>
      <c r="F19" s="67">
        <v>933</v>
      </c>
      <c r="G19" s="67">
        <v>953</v>
      </c>
      <c r="H19" s="67">
        <v>542</v>
      </c>
      <c r="I19" s="67">
        <v>411</v>
      </c>
      <c r="J19" s="67">
        <v>645</v>
      </c>
      <c r="K19" s="67">
        <v>323</v>
      </c>
      <c r="L19" s="67">
        <v>322</v>
      </c>
    </row>
    <row r="20" spans="2:12" s="51" customFormat="1" ht="12.75">
      <c r="B20" s="83" t="s">
        <v>32</v>
      </c>
      <c r="C20" s="67">
        <v>39</v>
      </c>
      <c r="D20" s="67">
        <v>24</v>
      </c>
      <c r="E20" s="67">
        <v>12</v>
      </c>
      <c r="F20" s="67">
        <v>12</v>
      </c>
      <c r="G20" s="67">
        <v>12</v>
      </c>
      <c r="H20" s="67">
        <v>7</v>
      </c>
      <c r="I20" s="67">
        <v>5</v>
      </c>
      <c r="J20" s="67">
        <v>3</v>
      </c>
      <c r="K20" s="67">
        <v>1</v>
      </c>
      <c r="L20" s="67">
        <v>2</v>
      </c>
    </row>
    <row r="21" spans="2:12" s="51" customFormat="1" ht="12.75">
      <c r="B21" s="83" t="s">
        <v>33</v>
      </c>
      <c r="C21" s="67">
        <v>337</v>
      </c>
      <c r="D21" s="67">
        <v>202</v>
      </c>
      <c r="E21" s="67">
        <v>109</v>
      </c>
      <c r="F21" s="67">
        <v>93</v>
      </c>
      <c r="G21" s="67">
        <v>92</v>
      </c>
      <c r="H21" s="67">
        <v>44</v>
      </c>
      <c r="I21" s="67">
        <v>48</v>
      </c>
      <c r="J21" s="67">
        <v>43</v>
      </c>
      <c r="K21" s="67">
        <v>25</v>
      </c>
      <c r="L21" s="67">
        <v>18</v>
      </c>
    </row>
    <row r="22" spans="2:12" s="51" customFormat="1" ht="12.75">
      <c r="B22" s="83" t="s">
        <v>34</v>
      </c>
      <c r="C22" s="67">
        <v>143</v>
      </c>
      <c r="D22" s="67">
        <v>89</v>
      </c>
      <c r="E22" s="67">
        <v>41</v>
      </c>
      <c r="F22" s="67">
        <v>48</v>
      </c>
      <c r="G22" s="67">
        <v>31</v>
      </c>
      <c r="H22" s="67">
        <v>17</v>
      </c>
      <c r="I22" s="67">
        <v>14</v>
      </c>
      <c r="J22" s="67">
        <v>23</v>
      </c>
      <c r="K22" s="67">
        <v>12</v>
      </c>
      <c r="L22" s="67">
        <v>11</v>
      </c>
    </row>
    <row r="23" spans="2:12" s="51" customFormat="1" ht="12.75">
      <c r="B23" s="83" t="s">
        <v>35</v>
      </c>
      <c r="C23" s="67">
        <v>14</v>
      </c>
      <c r="D23" s="67">
        <v>12</v>
      </c>
      <c r="E23" s="67">
        <v>7</v>
      </c>
      <c r="F23" s="67">
        <v>5</v>
      </c>
      <c r="G23" s="67">
        <v>2</v>
      </c>
      <c r="H23" s="67">
        <v>1</v>
      </c>
      <c r="I23" s="67">
        <v>1</v>
      </c>
      <c r="J23" s="67">
        <v>0</v>
      </c>
      <c r="K23" s="67">
        <v>0</v>
      </c>
      <c r="L23" s="67">
        <v>0</v>
      </c>
    </row>
    <row r="24" spans="2:12" s="51" customFormat="1" ht="12.75">
      <c r="B24" s="83" t="s">
        <v>36</v>
      </c>
      <c r="C24" s="67">
        <v>6</v>
      </c>
      <c r="D24" s="67">
        <v>2</v>
      </c>
      <c r="E24" s="67">
        <v>1</v>
      </c>
      <c r="F24" s="67">
        <v>1</v>
      </c>
      <c r="G24" s="67">
        <v>3</v>
      </c>
      <c r="H24" s="67">
        <v>3</v>
      </c>
      <c r="I24" s="67">
        <v>0</v>
      </c>
      <c r="J24" s="67">
        <v>1</v>
      </c>
      <c r="K24" s="67">
        <v>0</v>
      </c>
      <c r="L24" s="67">
        <v>1</v>
      </c>
    </row>
    <row r="25" spans="2:12" s="51" customFormat="1" ht="12.75">
      <c r="B25" s="83" t="s">
        <v>37</v>
      </c>
      <c r="C25" s="67">
        <v>1212</v>
      </c>
      <c r="D25" s="67">
        <v>710</v>
      </c>
      <c r="E25" s="67">
        <v>459</v>
      </c>
      <c r="F25" s="67">
        <v>251</v>
      </c>
      <c r="G25" s="67">
        <v>353</v>
      </c>
      <c r="H25" s="67">
        <v>205</v>
      </c>
      <c r="I25" s="67">
        <v>148</v>
      </c>
      <c r="J25" s="67">
        <v>149</v>
      </c>
      <c r="K25" s="67">
        <v>85</v>
      </c>
      <c r="L25" s="67">
        <v>64</v>
      </c>
    </row>
    <row r="26" spans="2:12" s="51" customFormat="1" ht="12.75">
      <c r="B26" s="83" t="s">
        <v>38</v>
      </c>
      <c r="C26" s="67">
        <v>838</v>
      </c>
      <c r="D26" s="67">
        <v>491</v>
      </c>
      <c r="E26" s="67">
        <v>272</v>
      </c>
      <c r="F26" s="67">
        <v>219</v>
      </c>
      <c r="G26" s="67">
        <v>256</v>
      </c>
      <c r="H26" s="67">
        <v>152</v>
      </c>
      <c r="I26" s="67">
        <v>104</v>
      </c>
      <c r="J26" s="67">
        <v>91</v>
      </c>
      <c r="K26" s="67">
        <v>55</v>
      </c>
      <c r="L26" s="67">
        <v>36</v>
      </c>
    </row>
    <row r="27" spans="2:12" s="51" customFormat="1" ht="12.75">
      <c r="B27" s="83" t="s">
        <v>39</v>
      </c>
      <c r="C27" s="67">
        <v>61</v>
      </c>
      <c r="D27" s="67">
        <v>38</v>
      </c>
      <c r="E27" s="67">
        <v>22</v>
      </c>
      <c r="F27" s="67">
        <v>16</v>
      </c>
      <c r="G27" s="67">
        <v>14</v>
      </c>
      <c r="H27" s="67">
        <v>8</v>
      </c>
      <c r="I27" s="67">
        <v>6</v>
      </c>
      <c r="J27" s="67">
        <v>9</v>
      </c>
      <c r="K27" s="67">
        <v>6</v>
      </c>
      <c r="L27" s="67">
        <v>3</v>
      </c>
    </row>
    <row r="28" spans="2:12" s="51" customFormat="1" ht="12.75">
      <c r="B28" s="83" t="s">
        <v>40</v>
      </c>
      <c r="C28" s="67">
        <v>2</v>
      </c>
      <c r="D28" s="67">
        <v>1</v>
      </c>
      <c r="E28" s="67">
        <v>1</v>
      </c>
      <c r="F28" s="67">
        <v>0</v>
      </c>
      <c r="G28" s="67">
        <v>1</v>
      </c>
      <c r="H28" s="67">
        <v>1</v>
      </c>
      <c r="I28" s="67">
        <v>0</v>
      </c>
      <c r="J28" s="67">
        <v>0</v>
      </c>
      <c r="K28" s="67">
        <v>0</v>
      </c>
      <c r="L28" s="67">
        <v>0</v>
      </c>
    </row>
    <row r="29" spans="2:12" s="51" customFormat="1" ht="12.75">
      <c r="B29" s="83" t="s">
        <v>41</v>
      </c>
      <c r="C29" s="67">
        <v>19</v>
      </c>
      <c r="D29" s="67">
        <v>16</v>
      </c>
      <c r="E29" s="67">
        <v>9</v>
      </c>
      <c r="F29" s="67">
        <v>7</v>
      </c>
      <c r="G29" s="67">
        <v>2</v>
      </c>
      <c r="H29" s="67">
        <v>0</v>
      </c>
      <c r="I29" s="67">
        <v>2</v>
      </c>
      <c r="J29" s="67">
        <v>1</v>
      </c>
      <c r="K29" s="67">
        <v>1</v>
      </c>
      <c r="L29" s="67">
        <v>0</v>
      </c>
    </row>
    <row r="30" spans="2:12" s="51" customFormat="1" ht="12.75">
      <c r="B30" s="83" t="s">
        <v>42</v>
      </c>
      <c r="C30" s="67">
        <v>55</v>
      </c>
      <c r="D30" s="67">
        <v>19</v>
      </c>
      <c r="E30" s="67">
        <v>15</v>
      </c>
      <c r="F30" s="67">
        <v>4</v>
      </c>
      <c r="G30" s="67">
        <v>26</v>
      </c>
      <c r="H30" s="67">
        <v>17</v>
      </c>
      <c r="I30" s="67">
        <v>9</v>
      </c>
      <c r="J30" s="67">
        <v>10</v>
      </c>
      <c r="K30" s="67">
        <v>6</v>
      </c>
      <c r="L30" s="67">
        <v>4</v>
      </c>
    </row>
    <row r="31" spans="2:12" s="51" customFormat="1" ht="12.75">
      <c r="B31" s="83" t="s">
        <v>43</v>
      </c>
      <c r="C31" s="67">
        <v>21</v>
      </c>
      <c r="D31" s="67">
        <v>14</v>
      </c>
      <c r="E31" s="67">
        <v>8</v>
      </c>
      <c r="F31" s="67">
        <v>6</v>
      </c>
      <c r="G31" s="67">
        <v>4</v>
      </c>
      <c r="H31" s="67">
        <v>1</v>
      </c>
      <c r="I31" s="67">
        <v>3</v>
      </c>
      <c r="J31" s="67">
        <v>3</v>
      </c>
      <c r="K31" s="67">
        <v>3</v>
      </c>
      <c r="L31" s="67">
        <v>0</v>
      </c>
    </row>
    <row r="32" spans="2:12" s="51" customFormat="1" ht="12.75">
      <c r="B32" s="83" t="s">
        <v>44</v>
      </c>
      <c r="C32" s="67">
        <v>10</v>
      </c>
      <c r="D32" s="67">
        <v>5</v>
      </c>
      <c r="E32" s="67">
        <v>3</v>
      </c>
      <c r="F32" s="67">
        <v>2</v>
      </c>
      <c r="G32" s="67">
        <v>4</v>
      </c>
      <c r="H32" s="67">
        <v>4</v>
      </c>
      <c r="I32" s="67">
        <v>0</v>
      </c>
      <c r="J32" s="67">
        <v>1</v>
      </c>
      <c r="K32" s="67">
        <v>1</v>
      </c>
      <c r="L32" s="67">
        <v>0</v>
      </c>
    </row>
    <row r="33" spans="2:12" s="51" customFormat="1" ht="12.75">
      <c r="B33" s="83" t="s">
        <v>45</v>
      </c>
      <c r="C33" s="67">
        <v>1</v>
      </c>
      <c r="D33" s="67">
        <v>0</v>
      </c>
      <c r="E33" s="67">
        <v>0</v>
      </c>
      <c r="F33" s="67">
        <v>0</v>
      </c>
      <c r="G33" s="67">
        <v>1</v>
      </c>
      <c r="H33" s="67">
        <v>1</v>
      </c>
      <c r="I33" s="67">
        <v>0</v>
      </c>
      <c r="J33" s="67">
        <v>0</v>
      </c>
      <c r="K33" s="67">
        <v>0</v>
      </c>
      <c r="L33" s="67">
        <v>0</v>
      </c>
    </row>
    <row r="34" spans="2:12" s="51" customFormat="1" ht="12.75">
      <c r="B34" s="83" t="s">
        <v>46</v>
      </c>
      <c r="C34" s="67">
        <v>390</v>
      </c>
      <c r="D34" s="67">
        <v>241</v>
      </c>
      <c r="E34" s="67">
        <v>143</v>
      </c>
      <c r="F34" s="67">
        <v>98</v>
      </c>
      <c r="G34" s="67">
        <v>92</v>
      </c>
      <c r="H34" s="67">
        <v>56</v>
      </c>
      <c r="I34" s="67">
        <v>36</v>
      </c>
      <c r="J34" s="67">
        <v>57</v>
      </c>
      <c r="K34" s="67">
        <v>34</v>
      </c>
      <c r="L34" s="67">
        <v>23</v>
      </c>
    </row>
    <row r="35" spans="2:12" s="51" customFormat="1" ht="12.75">
      <c r="B35" s="83" t="s">
        <v>47</v>
      </c>
      <c r="C35" s="67">
        <v>38</v>
      </c>
      <c r="D35" s="67">
        <v>17</v>
      </c>
      <c r="E35" s="67">
        <v>10</v>
      </c>
      <c r="F35" s="67">
        <v>7</v>
      </c>
      <c r="G35" s="67">
        <v>14</v>
      </c>
      <c r="H35" s="67">
        <v>10</v>
      </c>
      <c r="I35" s="67">
        <v>4</v>
      </c>
      <c r="J35" s="67">
        <v>7</v>
      </c>
      <c r="K35" s="67">
        <v>4</v>
      </c>
      <c r="L35" s="67">
        <v>3</v>
      </c>
    </row>
    <row r="36" spans="2:12" s="51" customFormat="1" ht="12.75">
      <c r="B36" s="83" t="s">
        <v>48</v>
      </c>
      <c r="C36" s="67">
        <v>4</v>
      </c>
      <c r="D36" s="67">
        <v>4</v>
      </c>
      <c r="E36" s="67">
        <v>3</v>
      </c>
      <c r="F36" s="67">
        <v>1</v>
      </c>
      <c r="G36" s="67">
        <v>0</v>
      </c>
      <c r="H36" s="67">
        <v>0</v>
      </c>
      <c r="I36" s="67">
        <v>0</v>
      </c>
      <c r="J36" s="67">
        <v>0</v>
      </c>
      <c r="K36" s="67">
        <v>0</v>
      </c>
      <c r="L36" s="67">
        <v>0</v>
      </c>
    </row>
    <row r="37" spans="2:12" s="51" customFormat="1" ht="12.75">
      <c r="B37" s="83" t="s">
        <v>49</v>
      </c>
      <c r="C37" s="67">
        <v>14</v>
      </c>
      <c r="D37" s="67">
        <v>8</v>
      </c>
      <c r="E37" s="67">
        <v>7</v>
      </c>
      <c r="F37" s="67">
        <v>1</v>
      </c>
      <c r="G37" s="67">
        <v>5</v>
      </c>
      <c r="H37" s="67">
        <v>2</v>
      </c>
      <c r="I37" s="67">
        <v>3</v>
      </c>
      <c r="J37" s="67">
        <v>1</v>
      </c>
      <c r="K37" s="67">
        <v>0</v>
      </c>
      <c r="L37" s="67">
        <v>1</v>
      </c>
    </row>
    <row r="38" spans="2:12" s="51" customFormat="1" ht="12.75">
      <c r="B38" s="83" t="s">
        <v>50</v>
      </c>
      <c r="C38" s="67">
        <v>117</v>
      </c>
      <c r="D38" s="67">
        <v>80</v>
      </c>
      <c r="E38" s="67">
        <v>39</v>
      </c>
      <c r="F38" s="67">
        <v>41</v>
      </c>
      <c r="G38" s="67">
        <v>24</v>
      </c>
      <c r="H38" s="67">
        <v>15</v>
      </c>
      <c r="I38" s="67">
        <v>9</v>
      </c>
      <c r="J38" s="67">
        <v>13</v>
      </c>
      <c r="K38" s="67">
        <v>8</v>
      </c>
      <c r="L38" s="67">
        <v>5</v>
      </c>
    </row>
    <row r="39" spans="2:12" s="51" customFormat="1" ht="12.75">
      <c r="B39" s="83" t="s">
        <v>51</v>
      </c>
      <c r="C39" s="67">
        <v>16</v>
      </c>
      <c r="D39" s="67">
        <v>7</v>
      </c>
      <c r="E39" s="67">
        <v>5</v>
      </c>
      <c r="F39" s="67">
        <v>2</v>
      </c>
      <c r="G39" s="67">
        <v>5</v>
      </c>
      <c r="H39" s="67">
        <v>5</v>
      </c>
      <c r="I39" s="67">
        <v>0</v>
      </c>
      <c r="J39" s="67">
        <v>4</v>
      </c>
      <c r="K39" s="67">
        <v>4</v>
      </c>
      <c r="L39" s="67">
        <v>0</v>
      </c>
    </row>
    <row r="40" spans="2:12" s="51" customFormat="1" ht="12.75">
      <c r="B40" s="83" t="s">
        <v>52</v>
      </c>
      <c r="C40" s="67">
        <v>27</v>
      </c>
      <c r="D40" s="67">
        <v>15</v>
      </c>
      <c r="E40" s="67">
        <v>3</v>
      </c>
      <c r="F40" s="67">
        <v>12</v>
      </c>
      <c r="G40" s="67">
        <v>7</v>
      </c>
      <c r="H40" s="67">
        <v>5</v>
      </c>
      <c r="I40" s="67">
        <v>2</v>
      </c>
      <c r="J40" s="67">
        <v>5</v>
      </c>
      <c r="K40" s="67">
        <v>0</v>
      </c>
      <c r="L40" s="67">
        <v>5</v>
      </c>
    </row>
    <row r="41" spans="2:12" s="51" customFormat="1" ht="12.75">
      <c r="B41" s="83" t="s">
        <v>53</v>
      </c>
      <c r="C41" s="67">
        <v>10</v>
      </c>
      <c r="D41" s="67">
        <v>7</v>
      </c>
      <c r="E41" s="67">
        <v>6</v>
      </c>
      <c r="F41" s="67">
        <v>1</v>
      </c>
      <c r="G41" s="67">
        <v>1</v>
      </c>
      <c r="H41" s="67">
        <v>0</v>
      </c>
      <c r="I41" s="67">
        <v>1</v>
      </c>
      <c r="J41" s="67">
        <v>2</v>
      </c>
      <c r="K41" s="67">
        <v>1</v>
      </c>
      <c r="L41" s="67">
        <v>1</v>
      </c>
    </row>
    <row r="42" spans="2:12" s="51" customFormat="1" ht="12.75">
      <c r="B42" s="83" t="s">
        <v>54</v>
      </c>
      <c r="C42" s="67">
        <v>25</v>
      </c>
      <c r="D42" s="67">
        <v>18</v>
      </c>
      <c r="E42" s="67">
        <v>9</v>
      </c>
      <c r="F42" s="67">
        <v>9</v>
      </c>
      <c r="G42" s="67">
        <v>5</v>
      </c>
      <c r="H42" s="67">
        <v>5</v>
      </c>
      <c r="I42" s="67">
        <v>0</v>
      </c>
      <c r="J42" s="67">
        <v>2</v>
      </c>
      <c r="K42" s="67">
        <v>1</v>
      </c>
      <c r="L42" s="67">
        <v>1</v>
      </c>
    </row>
    <row r="43" spans="2:12" s="51" customFormat="1" ht="12.75">
      <c r="B43" s="83" t="s">
        <v>55</v>
      </c>
      <c r="C43" s="67">
        <v>60</v>
      </c>
      <c r="D43" s="67">
        <v>38</v>
      </c>
      <c r="E43" s="67">
        <v>22</v>
      </c>
      <c r="F43" s="67">
        <v>16</v>
      </c>
      <c r="G43" s="67">
        <v>16</v>
      </c>
      <c r="H43" s="67">
        <v>8</v>
      </c>
      <c r="I43" s="67">
        <v>8</v>
      </c>
      <c r="J43" s="67">
        <v>6</v>
      </c>
      <c r="K43" s="67">
        <v>3</v>
      </c>
      <c r="L43" s="67">
        <v>3</v>
      </c>
    </row>
    <row r="44" spans="2:12" s="51" customFormat="1" ht="12.75">
      <c r="B44" s="83" t="s">
        <v>56</v>
      </c>
      <c r="C44" s="67">
        <v>80</v>
      </c>
      <c r="D44" s="67">
        <v>52</v>
      </c>
      <c r="E44" s="67">
        <v>36</v>
      </c>
      <c r="F44" s="67">
        <v>16</v>
      </c>
      <c r="G44" s="67">
        <v>18</v>
      </c>
      <c r="H44" s="67">
        <v>13</v>
      </c>
      <c r="I44" s="67">
        <v>5</v>
      </c>
      <c r="J44" s="67">
        <v>10</v>
      </c>
      <c r="K44" s="67">
        <v>6</v>
      </c>
      <c r="L44" s="67">
        <v>4</v>
      </c>
    </row>
    <row r="45" spans="2:12" s="51" customFormat="1" ht="12.75">
      <c r="B45" s="83" t="s">
        <v>57</v>
      </c>
      <c r="C45" s="67">
        <v>60</v>
      </c>
      <c r="D45" s="67">
        <v>32</v>
      </c>
      <c r="E45" s="67">
        <v>22</v>
      </c>
      <c r="F45" s="67">
        <v>10</v>
      </c>
      <c r="G45" s="67">
        <v>19</v>
      </c>
      <c r="H45" s="67">
        <v>12</v>
      </c>
      <c r="I45" s="67">
        <v>7</v>
      </c>
      <c r="J45" s="67">
        <v>9</v>
      </c>
      <c r="K45" s="67">
        <v>5</v>
      </c>
      <c r="L45" s="67">
        <v>4</v>
      </c>
    </row>
    <row r="46" spans="2:12" s="51" customFormat="1" ht="12.75">
      <c r="B46" s="83" t="s">
        <v>58</v>
      </c>
      <c r="C46" s="67">
        <v>4</v>
      </c>
      <c r="D46" s="67">
        <v>4</v>
      </c>
      <c r="E46" s="67">
        <v>4</v>
      </c>
      <c r="F46" s="67">
        <v>0</v>
      </c>
      <c r="G46" s="67">
        <v>0</v>
      </c>
      <c r="H46" s="67">
        <v>0</v>
      </c>
      <c r="I46" s="67">
        <v>0</v>
      </c>
      <c r="J46" s="67">
        <v>0</v>
      </c>
      <c r="K46" s="67">
        <v>0</v>
      </c>
      <c r="L46" s="67">
        <v>0</v>
      </c>
    </row>
    <row r="47" spans="2:12" s="51" customFormat="1" ht="12.75">
      <c r="B47" s="83" t="s">
        <v>59</v>
      </c>
      <c r="C47" s="67">
        <v>36</v>
      </c>
      <c r="D47" s="67">
        <v>15</v>
      </c>
      <c r="E47" s="67">
        <v>9</v>
      </c>
      <c r="F47" s="67">
        <v>6</v>
      </c>
      <c r="G47" s="67">
        <v>15</v>
      </c>
      <c r="H47" s="67">
        <v>8</v>
      </c>
      <c r="I47" s="67">
        <v>7</v>
      </c>
      <c r="J47" s="67">
        <v>6</v>
      </c>
      <c r="K47" s="67">
        <v>4</v>
      </c>
      <c r="L47" s="67">
        <v>2</v>
      </c>
    </row>
    <row r="48" spans="2:12" s="51" customFormat="1" ht="12.75">
      <c r="B48" s="83" t="s">
        <v>60</v>
      </c>
      <c r="C48" s="67">
        <v>45</v>
      </c>
      <c r="D48" s="67">
        <v>24</v>
      </c>
      <c r="E48" s="67">
        <v>16</v>
      </c>
      <c r="F48" s="67">
        <v>8</v>
      </c>
      <c r="G48" s="67">
        <v>15</v>
      </c>
      <c r="H48" s="67">
        <v>6</v>
      </c>
      <c r="I48" s="67">
        <v>9</v>
      </c>
      <c r="J48" s="67">
        <v>6</v>
      </c>
      <c r="K48" s="67">
        <v>2</v>
      </c>
      <c r="L48" s="67">
        <v>4</v>
      </c>
    </row>
    <row r="49" spans="2:12" s="51" customFormat="1" ht="12.75">
      <c r="B49" s="83" t="s">
        <v>61</v>
      </c>
      <c r="C49" s="67">
        <v>30</v>
      </c>
      <c r="D49" s="67">
        <v>21</v>
      </c>
      <c r="E49" s="67">
        <v>9</v>
      </c>
      <c r="F49" s="67">
        <v>12</v>
      </c>
      <c r="G49" s="67">
        <v>6</v>
      </c>
      <c r="H49" s="67">
        <v>4</v>
      </c>
      <c r="I49" s="67">
        <v>2</v>
      </c>
      <c r="J49" s="67">
        <v>3</v>
      </c>
      <c r="K49" s="67">
        <v>0</v>
      </c>
      <c r="L49" s="67">
        <v>3</v>
      </c>
    </row>
    <row r="50" spans="2:12" s="51" customFormat="1" ht="12.75">
      <c r="B50" s="83" t="s">
        <v>62</v>
      </c>
      <c r="C50" s="67">
        <v>83</v>
      </c>
      <c r="D50" s="67">
        <v>47</v>
      </c>
      <c r="E50" s="67">
        <v>29</v>
      </c>
      <c r="F50" s="67">
        <v>18</v>
      </c>
      <c r="G50" s="67">
        <v>24</v>
      </c>
      <c r="H50" s="67">
        <v>14</v>
      </c>
      <c r="I50" s="67">
        <v>10</v>
      </c>
      <c r="J50" s="67">
        <v>12</v>
      </c>
      <c r="K50" s="67">
        <v>7</v>
      </c>
      <c r="L50" s="67">
        <v>5</v>
      </c>
    </row>
    <row r="51" spans="2:12" s="51" customFormat="1" ht="12.75">
      <c r="B51" s="83" t="s">
        <v>63</v>
      </c>
      <c r="C51" s="67">
        <v>3</v>
      </c>
      <c r="D51" s="67">
        <v>1</v>
      </c>
      <c r="E51" s="67">
        <v>1</v>
      </c>
      <c r="F51" s="67">
        <v>0</v>
      </c>
      <c r="G51" s="67">
        <v>1</v>
      </c>
      <c r="H51" s="67">
        <v>0</v>
      </c>
      <c r="I51" s="67">
        <v>1</v>
      </c>
      <c r="J51" s="67">
        <v>1</v>
      </c>
      <c r="K51" s="67">
        <v>0</v>
      </c>
      <c r="L51" s="67">
        <v>1</v>
      </c>
    </row>
    <row r="52" spans="2:12" s="51" customFormat="1" ht="12.75">
      <c r="B52" s="83" t="s">
        <v>64</v>
      </c>
      <c r="C52" s="67">
        <v>26</v>
      </c>
      <c r="D52" s="67">
        <v>17</v>
      </c>
      <c r="E52" s="67">
        <v>11</v>
      </c>
      <c r="F52" s="67">
        <v>6</v>
      </c>
      <c r="G52" s="67">
        <v>6</v>
      </c>
      <c r="H52" s="67">
        <v>3</v>
      </c>
      <c r="I52" s="67">
        <v>3</v>
      </c>
      <c r="J52" s="67">
        <v>3</v>
      </c>
      <c r="K52" s="67">
        <v>2</v>
      </c>
      <c r="L52" s="67">
        <v>1</v>
      </c>
    </row>
    <row r="53" spans="2:12" s="51" customFormat="1" ht="12.75">
      <c r="B53" s="83" t="s">
        <v>65</v>
      </c>
      <c r="C53" s="67">
        <v>75</v>
      </c>
      <c r="D53" s="67">
        <v>43</v>
      </c>
      <c r="E53" s="67">
        <v>23</v>
      </c>
      <c r="F53" s="67">
        <v>20</v>
      </c>
      <c r="G53" s="67">
        <v>25</v>
      </c>
      <c r="H53" s="67">
        <v>14</v>
      </c>
      <c r="I53" s="67">
        <v>11</v>
      </c>
      <c r="J53" s="67">
        <v>7</v>
      </c>
      <c r="K53" s="67">
        <v>5</v>
      </c>
      <c r="L53" s="67">
        <v>2</v>
      </c>
    </row>
    <row r="54" spans="2:12" s="51" customFormat="1" ht="12.75">
      <c r="B54" s="83" t="s">
        <v>66</v>
      </c>
      <c r="C54" s="67">
        <v>636</v>
      </c>
      <c r="D54" s="67">
        <v>212</v>
      </c>
      <c r="E54" s="67">
        <v>122</v>
      </c>
      <c r="F54" s="67">
        <v>90</v>
      </c>
      <c r="G54" s="67">
        <v>377</v>
      </c>
      <c r="H54" s="67">
        <v>265</v>
      </c>
      <c r="I54" s="67">
        <v>112</v>
      </c>
      <c r="J54" s="67">
        <v>47</v>
      </c>
      <c r="K54" s="67">
        <v>25</v>
      </c>
      <c r="L54" s="67">
        <v>22</v>
      </c>
    </row>
    <row r="55" spans="2:12" s="51" customFormat="1" ht="12.75">
      <c r="B55" s="83" t="s">
        <v>67</v>
      </c>
      <c r="C55" s="67">
        <v>44</v>
      </c>
      <c r="D55" s="67">
        <v>26</v>
      </c>
      <c r="E55" s="67">
        <v>19</v>
      </c>
      <c r="F55" s="67">
        <v>7</v>
      </c>
      <c r="G55" s="67">
        <v>12</v>
      </c>
      <c r="H55" s="67">
        <v>5</v>
      </c>
      <c r="I55" s="67">
        <v>7</v>
      </c>
      <c r="J55" s="67">
        <v>6</v>
      </c>
      <c r="K55" s="67">
        <v>3</v>
      </c>
      <c r="L55" s="67">
        <v>3</v>
      </c>
    </row>
    <row r="56" spans="2:12" s="51" customFormat="1" ht="12.75">
      <c r="B56" s="83" t="s">
        <v>68</v>
      </c>
      <c r="C56" s="67">
        <v>62</v>
      </c>
      <c r="D56" s="67">
        <v>28</v>
      </c>
      <c r="E56" s="67">
        <v>18</v>
      </c>
      <c r="F56" s="67">
        <v>10</v>
      </c>
      <c r="G56" s="67">
        <v>23</v>
      </c>
      <c r="H56" s="67">
        <v>12</v>
      </c>
      <c r="I56" s="67">
        <v>11</v>
      </c>
      <c r="J56" s="67">
        <v>11</v>
      </c>
      <c r="K56" s="67">
        <v>5</v>
      </c>
      <c r="L56" s="67">
        <v>6</v>
      </c>
    </row>
    <row r="57" spans="2:12" s="51" customFormat="1" ht="12.75">
      <c r="B57" s="83" t="s">
        <v>69</v>
      </c>
      <c r="C57" s="67">
        <v>988</v>
      </c>
      <c r="D57" s="67">
        <v>566</v>
      </c>
      <c r="E57" s="67">
        <v>321</v>
      </c>
      <c r="F57" s="67">
        <v>245</v>
      </c>
      <c r="G57" s="67">
        <v>293</v>
      </c>
      <c r="H57" s="67">
        <v>152</v>
      </c>
      <c r="I57" s="67">
        <v>141</v>
      </c>
      <c r="J57" s="67">
        <v>129</v>
      </c>
      <c r="K57" s="67">
        <v>65</v>
      </c>
      <c r="L57" s="67">
        <v>64</v>
      </c>
    </row>
    <row r="58" spans="2:12" s="51" customFormat="1" ht="12.75">
      <c r="B58" s="83" t="s">
        <v>70</v>
      </c>
      <c r="C58" s="67">
        <v>132</v>
      </c>
      <c r="D58" s="67">
        <v>74</v>
      </c>
      <c r="E58" s="67">
        <v>48</v>
      </c>
      <c r="F58" s="67">
        <v>26</v>
      </c>
      <c r="G58" s="67">
        <v>38</v>
      </c>
      <c r="H58" s="67">
        <v>24</v>
      </c>
      <c r="I58" s="67">
        <v>14</v>
      </c>
      <c r="J58" s="67">
        <v>20</v>
      </c>
      <c r="K58" s="67">
        <v>8</v>
      </c>
      <c r="L58" s="67">
        <v>12</v>
      </c>
    </row>
    <row r="59" spans="2:12" s="51" customFormat="1" ht="12.75">
      <c r="B59" s="83" t="s">
        <v>71</v>
      </c>
      <c r="C59" s="67">
        <v>19</v>
      </c>
      <c r="D59" s="67">
        <v>8</v>
      </c>
      <c r="E59" s="67">
        <v>5</v>
      </c>
      <c r="F59" s="67">
        <v>3</v>
      </c>
      <c r="G59" s="67">
        <v>8</v>
      </c>
      <c r="H59" s="67">
        <v>5</v>
      </c>
      <c r="I59" s="67">
        <v>3</v>
      </c>
      <c r="J59" s="67">
        <v>3</v>
      </c>
      <c r="K59" s="67">
        <v>1</v>
      </c>
      <c r="L59" s="67">
        <v>2</v>
      </c>
    </row>
    <row r="60" spans="2:12" s="51" customFormat="1" ht="12.75">
      <c r="B60" s="83" t="s">
        <v>72</v>
      </c>
      <c r="C60" s="67">
        <v>705</v>
      </c>
      <c r="D60" s="67">
        <v>401</v>
      </c>
      <c r="E60" s="67">
        <v>238</v>
      </c>
      <c r="F60" s="67">
        <v>163</v>
      </c>
      <c r="G60" s="67">
        <v>223</v>
      </c>
      <c r="H60" s="67">
        <v>131</v>
      </c>
      <c r="I60" s="67">
        <v>92</v>
      </c>
      <c r="J60" s="67">
        <v>81</v>
      </c>
      <c r="K60" s="67">
        <v>48</v>
      </c>
      <c r="L60" s="67">
        <v>33</v>
      </c>
    </row>
    <row r="61" spans="2:12" s="51" customFormat="1" ht="12.75">
      <c r="B61" s="83" t="s">
        <v>73</v>
      </c>
      <c r="C61" s="67">
        <v>93</v>
      </c>
      <c r="D61" s="67">
        <v>64</v>
      </c>
      <c r="E61" s="67">
        <v>38</v>
      </c>
      <c r="F61" s="67">
        <v>26</v>
      </c>
      <c r="G61" s="67">
        <v>17</v>
      </c>
      <c r="H61" s="67">
        <v>12</v>
      </c>
      <c r="I61" s="67">
        <v>5</v>
      </c>
      <c r="J61" s="67">
        <v>12</v>
      </c>
      <c r="K61" s="67">
        <v>9</v>
      </c>
      <c r="L61" s="67">
        <v>3</v>
      </c>
    </row>
    <row r="62" spans="2:12" s="51" customFormat="1" ht="12.75">
      <c r="B62" s="83" t="s">
        <v>74</v>
      </c>
      <c r="C62" s="67">
        <v>8</v>
      </c>
      <c r="D62" s="67">
        <v>5</v>
      </c>
      <c r="E62" s="67">
        <v>1</v>
      </c>
      <c r="F62" s="67">
        <v>4</v>
      </c>
      <c r="G62" s="67">
        <v>3</v>
      </c>
      <c r="H62" s="67">
        <v>2</v>
      </c>
      <c r="I62" s="67">
        <v>1</v>
      </c>
      <c r="J62" s="67">
        <v>0</v>
      </c>
      <c r="K62" s="67">
        <v>0</v>
      </c>
      <c r="L62" s="67">
        <v>0</v>
      </c>
    </row>
    <row r="63" spans="2:12" s="51" customFormat="1" ht="12.75">
      <c r="B63" s="83" t="s">
        <v>75</v>
      </c>
      <c r="C63" s="67">
        <v>2109</v>
      </c>
      <c r="D63" s="67">
        <v>1279</v>
      </c>
      <c r="E63" s="67">
        <v>733</v>
      </c>
      <c r="F63" s="67">
        <v>546</v>
      </c>
      <c r="G63" s="67">
        <v>457</v>
      </c>
      <c r="H63" s="67">
        <v>246</v>
      </c>
      <c r="I63" s="67">
        <v>211</v>
      </c>
      <c r="J63" s="67">
        <v>373</v>
      </c>
      <c r="K63" s="67">
        <v>179</v>
      </c>
      <c r="L63" s="67">
        <v>194</v>
      </c>
    </row>
    <row r="64" spans="2:12" s="51" customFormat="1" ht="12.75">
      <c r="B64" s="83" t="s">
        <v>76</v>
      </c>
      <c r="C64" s="67">
        <v>30</v>
      </c>
      <c r="D64" s="67">
        <v>20</v>
      </c>
      <c r="E64" s="67">
        <v>12</v>
      </c>
      <c r="F64" s="67">
        <v>8</v>
      </c>
      <c r="G64" s="67">
        <v>9</v>
      </c>
      <c r="H64" s="67">
        <v>4</v>
      </c>
      <c r="I64" s="67">
        <v>5</v>
      </c>
      <c r="J64" s="67">
        <v>1</v>
      </c>
      <c r="K64" s="67">
        <v>0</v>
      </c>
      <c r="L64" s="67">
        <v>1</v>
      </c>
    </row>
    <row r="65" spans="2:12" s="51" customFormat="1" ht="12.75">
      <c r="B65" s="83" t="s">
        <v>77</v>
      </c>
      <c r="C65" s="67">
        <v>79</v>
      </c>
      <c r="D65" s="67">
        <v>48</v>
      </c>
      <c r="E65" s="67">
        <v>26</v>
      </c>
      <c r="F65" s="67">
        <v>22</v>
      </c>
      <c r="G65" s="67">
        <v>17</v>
      </c>
      <c r="H65" s="67">
        <v>10</v>
      </c>
      <c r="I65" s="67">
        <v>7</v>
      </c>
      <c r="J65" s="67">
        <v>14</v>
      </c>
      <c r="K65" s="67">
        <v>6</v>
      </c>
      <c r="L65" s="67">
        <v>8</v>
      </c>
    </row>
    <row r="66" spans="2:12" s="51" customFormat="1" ht="12.75">
      <c r="B66" s="83" t="s">
        <v>78</v>
      </c>
      <c r="C66" s="67">
        <v>182</v>
      </c>
      <c r="D66" s="67">
        <v>108</v>
      </c>
      <c r="E66" s="67">
        <v>56</v>
      </c>
      <c r="F66" s="67">
        <v>52</v>
      </c>
      <c r="G66" s="67">
        <v>59</v>
      </c>
      <c r="H66" s="67">
        <v>29</v>
      </c>
      <c r="I66" s="67">
        <v>30</v>
      </c>
      <c r="J66" s="67">
        <v>15</v>
      </c>
      <c r="K66" s="67">
        <v>9</v>
      </c>
      <c r="L66" s="67">
        <v>6</v>
      </c>
    </row>
    <row r="67" spans="2:12" s="51" customFormat="1" ht="12.75">
      <c r="B67" s="83" t="s">
        <v>79</v>
      </c>
      <c r="C67" s="67">
        <v>23</v>
      </c>
      <c r="D67" s="67">
        <v>12</v>
      </c>
      <c r="E67" s="67">
        <v>8</v>
      </c>
      <c r="F67" s="67">
        <v>4</v>
      </c>
      <c r="G67" s="67">
        <v>10</v>
      </c>
      <c r="H67" s="67">
        <v>5</v>
      </c>
      <c r="I67" s="67">
        <v>5</v>
      </c>
      <c r="J67" s="67">
        <v>1</v>
      </c>
      <c r="K67" s="67">
        <v>1</v>
      </c>
      <c r="L67" s="67">
        <v>0</v>
      </c>
    </row>
    <row r="68" spans="2:12" s="51" customFormat="1" ht="12.75">
      <c r="B68" s="83" t="s">
        <v>80</v>
      </c>
      <c r="C68" s="67">
        <v>15</v>
      </c>
      <c r="D68" s="67">
        <v>9</v>
      </c>
      <c r="E68" s="67">
        <v>6</v>
      </c>
      <c r="F68" s="67">
        <v>3</v>
      </c>
      <c r="G68" s="67">
        <v>5</v>
      </c>
      <c r="H68" s="67">
        <v>1</v>
      </c>
      <c r="I68" s="67">
        <v>4</v>
      </c>
      <c r="J68" s="67">
        <v>1</v>
      </c>
      <c r="K68" s="67">
        <v>0</v>
      </c>
      <c r="L68" s="67">
        <v>1</v>
      </c>
    </row>
    <row r="69" spans="2:12" s="51" customFormat="1" ht="12.75">
      <c r="B69" s="83" t="s">
        <v>81</v>
      </c>
      <c r="C69" s="67">
        <v>15</v>
      </c>
      <c r="D69" s="67">
        <v>9</v>
      </c>
      <c r="E69" s="67">
        <v>5</v>
      </c>
      <c r="F69" s="67">
        <v>4</v>
      </c>
      <c r="G69" s="67">
        <v>5</v>
      </c>
      <c r="H69" s="67">
        <v>4</v>
      </c>
      <c r="I69" s="67">
        <v>1</v>
      </c>
      <c r="J69" s="67">
        <v>1</v>
      </c>
      <c r="K69" s="67">
        <v>1</v>
      </c>
      <c r="L69" s="67">
        <v>0</v>
      </c>
    </row>
    <row r="70" spans="2:12" s="51" customFormat="1" ht="12.75">
      <c r="B70" s="83" t="s">
        <v>82</v>
      </c>
      <c r="C70" s="67">
        <v>5228</v>
      </c>
      <c r="D70" s="67">
        <v>3017</v>
      </c>
      <c r="E70" s="67">
        <v>1851</v>
      </c>
      <c r="F70" s="67">
        <v>1166</v>
      </c>
      <c r="G70" s="67">
        <v>1328</v>
      </c>
      <c r="H70" s="67">
        <v>739</v>
      </c>
      <c r="I70" s="67">
        <v>589</v>
      </c>
      <c r="J70" s="67">
        <v>883</v>
      </c>
      <c r="K70" s="67">
        <v>465</v>
      </c>
      <c r="L70" s="67">
        <v>418</v>
      </c>
    </row>
    <row r="71" spans="2:12" s="51" customFormat="1" ht="12.75">
      <c r="B71" s="83" t="s">
        <v>83</v>
      </c>
      <c r="C71" s="67">
        <v>69</v>
      </c>
      <c r="D71" s="67">
        <v>39</v>
      </c>
      <c r="E71" s="67">
        <v>21</v>
      </c>
      <c r="F71" s="67">
        <v>18</v>
      </c>
      <c r="G71" s="67">
        <v>20</v>
      </c>
      <c r="H71" s="67">
        <v>12</v>
      </c>
      <c r="I71" s="67">
        <v>8</v>
      </c>
      <c r="J71" s="67">
        <v>10</v>
      </c>
      <c r="K71" s="67">
        <v>7</v>
      </c>
      <c r="L71" s="67">
        <v>3</v>
      </c>
    </row>
    <row r="72" spans="2:12" s="51" customFormat="1" ht="12.75">
      <c r="B72" s="83" t="s">
        <v>84</v>
      </c>
      <c r="C72" s="67">
        <v>30</v>
      </c>
      <c r="D72" s="67">
        <v>19</v>
      </c>
      <c r="E72" s="67">
        <v>13</v>
      </c>
      <c r="F72" s="67">
        <v>6</v>
      </c>
      <c r="G72" s="67">
        <v>8</v>
      </c>
      <c r="H72" s="67">
        <v>7</v>
      </c>
      <c r="I72" s="67">
        <v>1</v>
      </c>
      <c r="J72" s="67">
        <v>3</v>
      </c>
      <c r="K72" s="67">
        <v>2</v>
      </c>
      <c r="L72" s="67">
        <v>1</v>
      </c>
    </row>
    <row r="73" spans="2:12" s="51" customFormat="1" ht="12.75">
      <c r="B73" s="83" t="s">
        <v>85</v>
      </c>
      <c r="C73" s="67">
        <v>422</v>
      </c>
      <c r="D73" s="67">
        <v>243</v>
      </c>
      <c r="E73" s="67">
        <v>125</v>
      </c>
      <c r="F73" s="67">
        <v>118</v>
      </c>
      <c r="G73" s="67">
        <v>138</v>
      </c>
      <c r="H73" s="67">
        <v>77</v>
      </c>
      <c r="I73" s="67">
        <v>61</v>
      </c>
      <c r="J73" s="67">
        <v>41</v>
      </c>
      <c r="K73" s="67">
        <v>20</v>
      </c>
      <c r="L73" s="67">
        <v>21</v>
      </c>
    </row>
    <row r="74" spans="2:12" s="51" customFormat="1" ht="12.75">
      <c r="B74" s="83" t="s">
        <v>86</v>
      </c>
      <c r="C74" s="67">
        <v>8</v>
      </c>
      <c r="D74" s="67">
        <v>4</v>
      </c>
      <c r="E74" s="67">
        <v>4</v>
      </c>
      <c r="F74" s="67">
        <v>0</v>
      </c>
      <c r="G74" s="67">
        <v>3</v>
      </c>
      <c r="H74" s="67">
        <v>2</v>
      </c>
      <c r="I74" s="67">
        <v>1</v>
      </c>
      <c r="J74" s="67">
        <v>1</v>
      </c>
      <c r="K74" s="67">
        <v>1</v>
      </c>
      <c r="L74" s="67">
        <v>0</v>
      </c>
    </row>
    <row r="75" spans="2:12" s="51" customFormat="1" ht="25.5">
      <c r="B75" s="83" t="s">
        <v>87</v>
      </c>
      <c r="C75" s="67">
        <v>6</v>
      </c>
      <c r="D75" s="67">
        <v>5</v>
      </c>
      <c r="E75" s="67">
        <v>3</v>
      </c>
      <c r="F75" s="67">
        <v>2</v>
      </c>
      <c r="G75" s="67">
        <v>0</v>
      </c>
      <c r="H75" s="67">
        <v>0</v>
      </c>
      <c r="I75" s="67">
        <v>0</v>
      </c>
      <c r="J75" s="67">
        <v>1</v>
      </c>
      <c r="K75" s="67">
        <v>1</v>
      </c>
      <c r="L75" s="67">
        <v>0</v>
      </c>
    </row>
    <row r="76" spans="2:12" s="51" customFormat="1" ht="12.75">
      <c r="B76" s="83" t="s">
        <v>88</v>
      </c>
      <c r="C76" s="67">
        <v>2</v>
      </c>
      <c r="D76" s="67">
        <v>1</v>
      </c>
      <c r="E76" s="67">
        <v>1</v>
      </c>
      <c r="F76" s="67">
        <v>0</v>
      </c>
      <c r="G76" s="67">
        <v>0</v>
      </c>
      <c r="H76" s="67">
        <v>0</v>
      </c>
      <c r="I76" s="67">
        <v>0</v>
      </c>
      <c r="J76" s="67">
        <v>1</v>
      </c>
      <c r="K76" s="67">
        <v>1</v>
      </c>
      <c r="L76" s="67">
        <v>0</v>
      </c>
    </row>
    <row r="77" spans="2:12" s="51" customFormat="1" ht="12.75">
      <c r="B77" s="83" t="s">
        <v>89</v>
      </c>
      <c r="C77" s="67">
        <v>3960</v>
      </c>
      <c r="D77" s="67">
        <v>2273</v>
      </c>
      <c r="E77" s="67">
        <v>1431</v>
      </c>
      <c r="F77" s="67">
        <v>842</v>
      </c>
      <c r="G77" s="67">
        <v>1124</v>
      </c>
      <c r="H77" s="67">
        <v>627</v>
      </c>
      <c r="I77" s="67">
        <v>497</v>
      </c>
      <c r="J77" s="67">
        <v>563</v>
      </c>
      <c r="K77" s="67">
        <v>309</v>
      </c>
      <c r="L77" s="67">
        <v>254</v>
      </c>
    </row>
    <row r="78" spans="2:12" s="51" customFormat="1" ht="12.75">
      <c r="B78" s="83" t="s">
        <v>90</v>
      </c>
      <c r="C78" s="67">
        <v>137</v>
      </c>
      <c r="D78" s="67">
        <v>91</v>
      </c>
      <c r="E78" s="67">
        <v>59</v>
      </c>
      <c r="F78" s="67">
        <v>32</v>
      </c>
      <c r="G78" s="67">
        <v>24</v>
      </c>
      <c r="H78" s="67">
        <v>12</v>
      </c>
      <c r="I78" s="67">
        <v>12</v>
      </c>
      <c r="J78" s="67">
        <v>22</v>
      </c>
      <c r="K78" s="67">
        <v>10</v>
      </c>
      <c r="L78" s="67">
        <v>12</v>
      </c>
    </row>
    <row r="79" spans="2:12" s="51" customFormat="1" ht="12.75">
      <c r="B79" s="83" t="s">
        <v>91</v>
      </c>
      <c r="C79" s="67">
        <v>38</v>
      </c>
      <c r="D79" s="67">
        <v>16</v>
      </c>
      <c r="E79" s="67">
        <v>13</v>
      </c>
      <c r="F79" s="67">
        <v>3</v>
      </c>
      <c r="G79" s="67">
        <v>16</v>
      </c>
      <c r="H79" s="67">
        <v>9</v>
      </c>
      <c r="I79" s="67">
        <v>7</v>
      </c>
      <c r="J79" s="67">
        <v>6</v>
      </c>
      <c r="K79" s="67">
        <v>4</v>
      </c>
      <c r="L79" s="67">
        <v>2</v>
      </c>
    </row>
    <row r="80" spans="2:12" s="51" customFormat="1" ht="12.75">
      <c r="B80" s="83" t="s">
        <v>92</v>
      </c>
      <c r="C80" s="67">
        <v>219</v>
      </c>
      <c r="D80" s="67">
        <v>140</v>
      </c>
      <c r="E80" s="67">
        <v>88</v>
      </c>
      <c r="F80" s="67">
        <v>52</v>
      </c>
      <c r="G80" s="67">
        <v>52</v>
      </c>
      <c r="H80" s="67">
        <v>34</v>
      </c>
      <c r="I80" s="67">
        <v>18</v>
      </c>
      <c r="J80" s="67">
        <v>27</v>
      </c>
      <c r="K80" s="67">
        <v>12</v>
      </c>
      <c r="L80" s="67">
        <v>15</v>
      </c>
    </row>
    <row r="81" spans="2:12" s="51" customFormat="1" ht="12.75">
      <c r="B81" s="83" t="s">
        <v>235</v>
      </c>
      <c r="C81" s="67">
        <v>0</v>
      </c>
      <c r="D81" s="67">
        <v>0</v>
      </c>
      <c r="E81" s="67">
        <v>0</v>
      </c>
      <c r="F81" s="67">
        <v>0</v>
      </c>
      <c r="G81" s="67">
        <v>0</v>
      </c>
      <c r="H81" s="67">
        <v>0</v>
      </c>
      <c r="I81" s="67">
        <v>0</v>
      </c>
      <c r="J81" s="67">
        <v>0</v>
      </c>
      <c r="K81" s="67">
        <v>0</v>
      </c>
      <c r="L81" s="67">
        <v>0</v>
      </c>
    </row>
    <row r="82" spans="2:12" s="51" customFormat="1" ht="12.75">
      <c r="B82" s="83" t="s">
        <v>93</v>
      </c>
      <c r="C82" s="67">
        <v>3</v>
      </c>
      <c r="D82" s="67">
        <v>0</v>
      </c>
      <c r="E82" s="67">
        <v>0</v>
      </c>
      <c r="F82" s="67">
        <v>0</v>
      </c>
      <c r="G82" s="67">
        <v>3</v>
      </c>
      <c r="H82" s="67">
        <v>0</v>
      </c>
      <c r="I82" s="67">
        <v>3</v>
      </c>
      <c r="J82" s="67">
        <v>0</v>
      </c>
      <c r="K82" s="67">
        <v>0</v>
      </c>
      <c r="L82" s="67">
        <v>0</v>
      </c>
    </row>
    <row r="83" spans="2:12" s="51" customFormat="1" ht="12.75">
      <c r="B83" s="83" t="s">
        <v>94</v>
      </c>
      <c r="C83" s="67">
        <v>2</v>
      </c>
      <c r="D83" s="67">
        <v>0</v>
      </c>
      <c r="E83" s="67">
        <v>0</v>
      </c>
      <c r="F83" s="67">
        <v>0</v>
      </c>
      <c r="G83" s="67">
        <v>1</v>
      </c>
      <c r="H83" s="67">
        <v>0</v>
      </c>
      <c r="I83" s="67">
        <v>1</v>
      </c>
      <c r="J83" s="67">
        <v>1</v>
      </c>
      <c r="K83" s="67">
        <v>1</v>
      </c>
      <c r="L83" s="67">
        <v>0</v>
      </c>
    </row>
    <row r="84" spans="2:12" s="51" customFormat="1" ht="12.75">
      <c r="B84" s="83" t="s">
        <v>95</v>
      </c>
      <c r="C84" s="67">
        <v>91</v>
      </c>
      <c r="D84" s="67">
        <v>44</v>
      </c>
      <c r="E84" s="67">
        <v>21</v>
      </c>
      <c r="F84" s="67">
        <v>23</v>
      </c>
      <c r="G84" s="67">
        <v>30</v>
      </c>
      <c r="H84" s="67">
        <v>15</v>
      </c>
      <c r="I84" s="67">
        <v>15</v>
      </c>
      <c r="J84" s="67">
        <v>17</v>
      </c>
      <c r="K84" s="67">
        <v>8</v>
      </c>
      <c r="L84" s="67">
        <v>9</v>
      </c>
    </row>
    <row r="85" spans="2:12" s="51" customFormat="1" ht="12.75">
      <c r="B85" s="83" t="s">
        <v>96</v>
      </c>
      <c r="C85" s="67">
        <v>341</v>
      </c>
      <c r="D85" s="67">
        <v>216</v>
      </c>
      <c r="E85" s="67">
        <v>111</v>
      </c>
      <c r="F85" s="67">
        <v>105</v>
      </c>
      <c r="G85" s="67">
        <v>79</v>
      </c>
      <c r="H85" s="67">
        <v>41</v>
      </c>
      <c r="I85" s="67">
        <v>38</v>
      </c>
      <c r="J85" s="67">
        <v>46</v>
      </c>
      <c r="K85" s="67">
        <v>28</v>
      </c>
      <c r="L85" s="67">
        <v>18</v>
      </c>
    </row>
    <row r="86" spans="2:12" s="51" customFormat="1" ht="12.75">
      <c r="B86" s="83" t="s">
        <v>97</v>
      </c>
      <c r="C86" s="67">
        <v>4935</v>
      </c>
      <c r="D86" s="67">
        <v>2911</v>
      </c>
      <c r="E86" s="67">
        <v>1752</v>
      </c>
      <c r="F86" s="67">
        <v>1159</v>
      </c>
      <c r="G86" s="67">
        <v>1206</v>
      </c>
      <c r="H86" s="67">
        <v>671</v>
      </c>
      <c r="I86" s="67">
        <v>535</v>
      </c>
      <c r="J86" s="67">
        <v>818</v>
      </c>
      <c r="K86" s="67">
        <v>443</v>
      </c>
      <c r="L86" s="67">
        <v>375</v>
      </c>
    </row>
    <row r="87" spans="2:12" s="51" customFormat="1" ht="12.75">
      <c r="B87" s="83" t="s">
        <v>98</v>
      </c>
      <c r="C87" s="67">
        <v>81</v>
      </c>
      <c r="D87" s="67">
        <v>44</v>
      </c>
      <c r="E87" s="67">
        <v>22</v>
      </c>
      <c r="F87" s="67">
        <v>22</v>
      </c>
      <c r="G87" s="67">
        <v>23</v>
      </c>
      <c r="H87" s="67">
        <v>16</v>
      </c>
      <c r="I87" s="67">
        <v>7</v>
      </c>
      <c r="J87" s="67">
        <v>14</v>
      </c>
      <c r="K87" s="67">
        <v>5</v>
      </c>
      <c r="L87" s="67">
        <v>9</v>
      </c>
    </row>
    <row r="88" spans="2:12" s="51" customFormat="1" ht="12.75">
      <c r="B88" s="83" t="s">
        <v>99</v>
      </c>
      <c r="C88" s="67">
        <v>4</v>
      </c>
      <c r="D88" s="67">
        <v>2</v>
      </c>
      <c r="E88" s="67">
        <v>1</v>
      </c>
      <c r="F88" s="67">
        <v>1</v>
      </c>
      <c r="G88" s="67">
        <v>1</v>
      </c>
      <c r="H88" s="67">
        <v>0</v>
      </c>
      <c r="I88" s="67">
        <v>1</v>
      </c>
      <c r="J88" s="67">
        <v>1</v>
      </c>
      <c r="K88" s="67">
        <v>1</v>
      </c>
      <c r="L88" s="67">
        <v>0</v>
      </c>
    </row>
    <row r="89" spans="2:12" s="51" customFormat="1" ht="12.75">
      <c r="B89" s="83" t="s">
        <v>100</v>
      </c>
      <c r="C89" s="67">
        <v>11</v>
      </c>
      <c r="D89" s="67">
        <v>7</v>
      </c>
      <c r="E89" s="67">
        <v>3</v>
      </c>
      <c r="F89" s="67">
        <v>4</v>
      </c>
      <c r="G89" s="67">
        <v>3</v>
      </c>
      <c r="H89" s="67">
        <v>2</v>
      </c>
      <c r="I89" s="67">
        <v>1</v>
      </c>
      <c r="J89" s="67">
        <v>1</v>
      </c>
      <c r="K89" s="67">
        <v>0</v>
      </c>
      <c r="L89" s="67">
        <v>1</v>
      </c>
    </row>
    <row r="90" spans="2:12" s="51" customFormat="1" ht="12.75">
      <c r="B90" s="83" t="s">
        <v>236</v>
      </c>
      <c r="C90" s="67">
        <v>0</v>
      </c>
      <c r="D90" s="67">
        <v>0</v>
      </c>
      <c r="E90" s="67">
        <v>0</v>
      </c>
      <c r="F90" s="67">
        <v>0</v>
      </c>
      <c r="G90" s="67">
        <v>0</v>
      </c>
      <c r="H90" s="67">
        <v>0</v>
      </c>
      <c r="I90" s="67">
        <v>0</v>
      </c>
      <c r="J90" s="67">
        <v>0</v>
      </c>
      <c r="K90" s="67">
        <v>0</v>
      </c>
      <c r="L90" s="67">
        <v>0</v>
      </c>
    </row>
    <row r="91" spans="2:12" s="51" customFormat="1" ht="12.75">
      <c r="B91" s="83" t="s">
        <v>101</v>
      </c>
      <c r="C91" s="67">
        <v>77179</v>
      </c>
      <c r="D91" s="67">
        <v>43289</v>
      </c>
      <c r="E91" s="67">
        <v>23954</v>
      </c>
      <c r="F91" s="67">
        <v>19335</v>
      </c>
      <c r="G91" s="67">
        <v>21637</v>
      </c>
      <c r="H91" s="67">
        <v>12199</v>
      </c>
      <c r="I91" s="67">
        <v>9438</v>
      </c>
      <c r="J91" s="67">
        <v>12253</v>
      </c>
      <c r="K91" s="67">
        <v>6289</v>
      </c>
      <c r="L91" s="67">
        <v>5964</v>
      </c>
    </row>
    <row r="92" spans="2:12" s="51" customFormat="1" ht="12.75">
      <c r="B92" s="83" t="s">
        <v>102</v>
      </c>
      <c r="C92" s="67">
        <v>825</v>
      </c>
      <c r="D92" s="67">
        <v>469</v>
      </c>
      <c r="E92" s="67">
        <v>244</v>
      </c>
      <c r="F92" s="67">
        <v>225</v>
      </c>
      <c r="G92" s="67">
        <v>252</v>
      </c>
      <c r="H92" s="67">
        <v>149</v>
      </c>
      <c r="I92" s="67">
        <v>103</v>
      </c>
      <c r="J92" s="67">
        <v>104</v>
      </c>
      <c r="K92" s="67">
        <v>47</v>
      </c>
      <c r="L92" s="67">
        <v>57</v>
      </c>
    </row>
    <row r="93" spans="2:12" s="51" customFormat="1" ht="12.75">
      <c r="B93" s="83" t="s">
        <v>103</v>
      </c>
      <c r="C93" s="67">
        <v>66</v>
      </c>
      <c r="D93" s="67">
        <v>36</v>
      </c>
      <c r="E93" s="67">
        <v>25</v>
      </c>
      <c r="F93" s="67">
        <v>11</v>
      </c>
      <c r="G93" s="67">
        <v>19</v>
      </c>
      <c r="H93" s="67">
        <v>12</v>
      </c>
      <c r="I93" s="67">
        <v>7</v>
      </c>
      <c r="J93" s="67">
        <v>11</v>
      </c>
      <c r="K93" s="67">
        <v>4</v>
      </c>
      <c r="L93" s="67">
        <v>7</v>
      </c>
    </row>
    <row r="94" spans="2:12" s="51" customFormat="1" ht="12.75">
      <c r="B94" s="83" t="s">
        <v>104</v>
      </c>
      <c r="C94" s="67">
        <v>198</v>
      </c>
      <c r="D94" s="67">
        <v>131</v>
      </c>
      <c r="E94" s="67">
        <v>70</v>
      </c>
      <c r="F94" s="67">
        <v>61</v>
      </c>
      <c r="G94" s="67">
        <v>48</v>
      </c>
      <c r="H94" s="67">
        <v>27</v>
      </c>
      <c r="I94" s="67">
        <v>21</v>
      </c>
      <c r="J94" s="67">
        <v>19</v>
      </c>
      <c r="K94" s="67">
        <v>10</v>
      </c>
      <c r="L94" s="67">
        <v>9</v>
      </c>
    </row>
    <row r="95" spans="2:12" s="51" customFormat="1" ht="12.75">
      <c r="B95" s="83" t="s">
        <v>105</v>
      </c>
      <c r="C95" s="67">
        <v>454</v>
      </c>
      <c r="D95" s="67">
        <v>289</v>
      </c>
      <c r="E95" s="67">
        <v>193</v>
      </c>
      <c r="F95" s="67">
        <v>96</v>
      </c>
      <c r="G95" s="67">
        <v>106</v>
      </c>
      <c r="H95" s="67">
        <v>62</v>
      </c>
      <c r="I95" s="67">
        <v>44</v>
      </c>
      <c r="J95" s="67">
        <v>59</v>
      </c>
      <c r="K95" s="67">
        <v>21</v>
      </c>
      <c r="L95" s="67">
        <v>38</v>
      </c>
    </row>
    <row r="96" spans="2:12" s="51" customFormat="1" ht="12.75">
      <c r="B96" s="83" t="s">
        <v>106</v>
      </c>
      <c r="C96" s="67">
        <v>61</v>
      </c>
      <c r="D96" s="67">
        <v>31</v>
      </c>
      <c r="E96" s="67">
        <v>17</v>
      </c>
      <c r="F96" s="67">
        <v>14</v>
      </c>
      <c r="G96" s="67">
        <v>24</v>
      </c>
      <c r="H96" s="67">
        <v>10</v>
      </c>
      <c r="I96" s="67">
        <v>14</v>
      </c>
      <c r="J96" s="67">
        <v>6</v>
      </c>
      <c r="K96" s="67">
        <v>1</v>
      </c>
      <c r="L96" s="67">
        <v>5</v>
      </c>
    </row>
    <row r="97" spans="2:12" s="51" customFormat="1" ht="12.75">
      <c r="B97" s="83" t="s">
        <v>107</v>
      </c>
      <c r="C97" s="67">
        <v>107</v>
      </c>
      <c r="D97" s="67">
        <v>42</v>
      </c>
      <c r="E97" s="67">
        <v>24</v>
      </c>
      <c r="F97" s="67">
        <v>18</v>
      </c>
      <c r="G97" s="67">
        <v>57</v>
      </c>
      <c r="H97" s="67">
        <v>36</v>
      </c>
      <c r="I97" s="67">
        <v>21</v>
      </c>
      <c r="J97" s="67">
        <v>8</v>
      </c>
      <c r="K97" s="67">
        <v>4</v>
      </c>
      <c r="L97" s="67">
        <v>4</v>
      </c>
    </row>
    <row r="98" spans="2:12" s="51" customFormat="1" ht="12.75">
      <c r="B98" s="83" t="s">
        <v>108</v>
      </c>
      <c r="C98" s="67">
        <v>57</v>
      </c>
      <c r="D98" s="67">
        <v>28</v>
      </c>
      <c r="E98" s="67">
        <v>19</v>
      </c>
      <c r="F98" s="67">
        <v>9</v>
      </c>
      <c r="G98" s="67">
        <v>20</v>
      </c>
      <c r="H98" s="67">
        <v>9</v>
      </c>
      <c r="I98" s="67">
        <v>11</v>
      </c>
      <c r="J98" s="67">
        <v>9</v>
      </c>
      <c r="K98" s="67">
        <v>6</v>
      </c>
      <c r="L98" s="67">
        <v>3</v>
      </c>
    </row>
    <row r="99" spans="2:12" s="51" customFormat="1" ht="12.75">
      <c r="B99" s="83" t="s">
        <v>109</v>
      </c>
      <c r="C99" s="67">
        <v>1</v>
      </c>
      <c r="D99" s="67">
        <v>1</v>
      </c>
      <c r="E99" s="67">
        <v>0</v>
      </c>
      <c r="F99" s="67">
        <v>1</v>
      </c>
      <c r="G99" s="67">
        <v>0</v>
      </c>
      <c r="H99" s="67">
        <v>0</v>
      </c>
      <c r="I99" s="67">
        <v>0</v>
      </c>
      <c r="J99" s="67">
        <v>0</v>
      </c>
      <c r="K99" s="67">
        <v>0</v>
      </c>
      <c r="L99" s="67">
        <v>0</v>
      </c>
    </row>
    <row r="100" spans="2:12" s="51" customFormat="1" ht="12.75">
      <c r="B100" s="83" t="s">
        <v>110</v>
      </c>
      <c r="C100" s="67">
        <v>56</v>
      </c>
      <c r="D100" s="67">
        <v>34</v>
      </c>
      <c r="E100" s="67">
        <v>23</v>
      </c>
      <c r="F100" s="67">
        <v>11</v>
      </c>
      <c r="G100" s="67">
        <v>12</v>
      </c>
      <c r="H100" s="67">
        <v>8</v>
      </c>
      <c r="I100" s="67">
        <v>4</v>
      </c>
      <c r="J100" s="67">
        <v>10</v>
      </c>
      <c r="K100" s="67">
        <v>5</v>
      </c>
      <c r="L100" s="67">
        <v>5</v>
      </c>
    </row>
    <row r="101" spans="2:12" s="51" customFormat="1" ht="12.75">
      <c r="B101" s="83" t="s">
        <v>111</v>
      </c>
      <c r="C101" s="67">
        <v>110</v>
      </c>
      <c r="D101" s="67">
        <v>62</v>
      </c>
      <c r="E101" s="67">
        <v>37</v>
      </c>
      <c r="F101" s="67">
        <v>25</v>
      </c>
      <c r="G101" s="67">
        <v>32</v>
      </c>
      <c r="H101" s="67">
        <v>20</v>
      </c>
      <c r="I101" s="67">
        <v>12</v>
      </c>
      <c r="J101" s="67">
        <v>16</v>
      </c>
      <c r="K101" s="67">
        <v>11</v>
      </c>
      <c r="L101" s="67">
        <v>5</v>
      </c>
    </row>
    <row r="102" spans="2:12" s="51" customFormat="1" ht="12.75">
      <c r="B102" s="83" t="s">
        <v>112</v>
      </c>
      <c r="C102" s="67">
        <v>147</v>
      </c>
      <c r="D102" s="67">
        <v>78</v>
      </c>
      <c r="E102" s="67">
        <v>51</v>
      </c>
      <c r="F102" s="67">
        <v>27</v>
      </c>
      <c r="G102" s="67">
        <v>56</v>
      </c>
      <c r="H102" s="67">
        <v>31</v>
      </c>
      <c r="I102" s="67">
        <v>25</v>
      </c>
      <c r="J102" s="67">
        <v>13</v>
      </c>
      <c r="K102" s="67">
        <v>11</v>
      </c>
      <c r="L102" s="67">
        <v>2</v>
      </c>
    </row>
    <row r="103" spans="2:12" s="51" customFormat="1" ht="12.75">
      <c r="B103" s="83" t="s">
        <v>113</v>
      </c>
      <c r="C103" s="67">
        <v>5950</v>
      </c>
      <c r="D103" s="67">
        <v>3523</v>
      </c>
      <c r="E103" s="67">
        <v>2061</v>
      </c>
      <c r="F103" s="67">
        <v>1462</v>
      </c>
      <c r="G103" s="67">
        <v>1469</v>
      </c>
      <c r="H103" s="67">
        <v>782</v>
      </c>
      <c r="I103" s="67">
        <v>687</v>
      </c>
      <c r="J103" s="67">
        <v>958</v>
      </c>
      <c r="K103" s="67">
        <v>513</v>
      </c>
      <c r="L103" s="67">
        <v>445</v>
      </c>
    </row>
    <row r="104" spans="2:12" s="51" customFormat="1" ht="12.75">
      <c r="B104" s="83" t="s">
        <v>114</v>
      </c>
      <c r="C104" s="67">
        <v>80</v>
      </c>
      <c r="D104" s="67">
        <v>18</v>
      </c>
      <c r="E104" s="67">
        <v>14</v>
      </c>
      <c r="F104" s="67">
        <v>4</v>
      </c>
      <c r="G104" s="67">
        <v>56</v>
      </c>
      <c r="H104" s="67">
        <v>52</v>
      </c>
      <c r="I104" s="67">
        <v>4</v>
      </c>
      <c r="J104" s="67">
        <v>6</v>
      </c>
      <c r="K104" s="67">
        <v>2</v>
      </c>
      <c r="L104" s="67">
        <v>4</v>
      </c>
    </row>
    <row r="105" spans="2:12" s="51" customFormat="1" ht="12.75">
      <c r="B105" s="83" t="s">
        <v>115</v>
      </c>
      <c r="C105" s="67">
        <v>11</v>
      </c>
      <c r="D105" s="67">
        <v>7</v>
      </c>
      <c r="E105" s="67">
        <v>3</v>
      </c>
      <c r="F105" s="67">
        <v>4</v>
      </c>
      <c r="G105" s="67">
        <v>3</v>
      </c>
      <c r="H105" s="67">
        <v>3</v>
      </c>
      <c r="I105" s="67">
        <v>0</v>
      </c>
      <c r="J105" s="67">
        <v>1</v>
      </c>
      <c r="K105" s="67">
        <v>0</v>
      </c>
      <c r="L105" s="67">
        <v>1</v>
      </c>
    </row>
    <row r="106" spans="2:12" s="51" customFormat="1" ht="12.75">
      <c r="B106" s="83" t="s">
        <v>116</v>
      </c>
      <c r="C106" s="67">
        <v>24</v>
      </c>
      <c r="D106" s="67">
        <v>17</v>
      </c>
      <c r="E106" s="67">
        <v>8</v>
      </c>
      <c r="F106" s="67">
        <v>9</v>
      </c>
      <c r="G106" s="67">
        <v>6</v>
      </c>
      <c r="H106" s="67">
        <v>5</v>
      </c>
      <c r="I106" s="67">
        <v>1</v>
      </c>
      <c r="J106" s="67">
        <v>1</v>
      </c>
      <c r="K106" s="67">
        <v>0</v>
      </c>
      <c r="L106" s="67">
        <v>1</v>
      </c>
    </row>
    <row r="107" spans="2:12" s="51" customFormat="1" ht="12.75">
      <c r="B107" s="83" t="s">
        <v>117</v>
      </c>
      <c r="C107" s="67">
        <v>436</v>
      </c>
      <c r="D107" s="67">
        <v>259</v>
      </c>
      <c r="E107" s="67">
        <v>178</v>
      </c>
      <c r="F107" s="67">
        <v>81</v>
      </c>
      <c r="G107" s="67">
        <v>128</v>
      </c>
      <c r="H107" s="67">
        <v>68</v>
      </c>
      <c r="I107" s="67">
        <v>60</v>
      </c>
      <c r="J107" s="67">
        <v>49</v>
      </c>
      <c r="K107" s="67">
        <v>28</v>
      </c>
      <c r="L107" s="67">
        <v>21</v>
      </c>
    </row>
    <row r="108" spans="2:12" s="51" customFormat="1" ht="12.75">
      <c r="B108" s="83" t="s">
        <v>237</v>
      </c>
      <c r="C108" s="67">
        <v>0</v>
      </c>
      <c r="D108" s="67">
        <v>0</v>
      </c>
      <c r="E108" s="67">
        <v>0</v>
      </c>
      <c r="F108" s="67">
        <v>0</v>
      </c>
      <c r="G108" s="67">
        <v>0</v>
      </c>
      <c r="H108" s="67">
        <v>0</v>
      </c>
      <c r="I108" s="67">
        <v>0</v>
      </c>
      <c r="J108" s="67">
        <v>0</v>
      </c>
      <c r="K108" s="67">
        <v>0</v>
      </c>
      <c r="L108" s="67">
        <v>0</v>
      </c>
    </row>
    <row r="109" spans="2:12" s="51" customFormat="1" ht="12.75">
      <c r="B109" s="83" t="s">
        <v>118</v>
      </c>
      <c r="C109" s="67">
        <v>32</v>
      </c>
      <c r="D109" s="67">
        <v>23</v>
      </c>
      <c r="E109" s="67">
        <v>14</v>
      </c>
      <c r="F109" s="67">
        <v>9</v>
      </c>
      <c r="G109" s="67">
        <v>6</v>
      </c>
      <c r="H109" s="67">
        <v>6</v>
      </c>
      <c r="I109" s="67">
        <v>0</v>
      </c>
      <c r="J109" s="67">
        <v>3</v>
      </c>
      <c r="K109" s="67">
        <v>2</v>
      </c>
      <c r="L109" s="67">
        <v>1</v>
      </c>
    </row>
    <row r="110" spans="2:12" s="51" customFormat="1" ht="12.75">
      <c r="B110" s="83" t="s">
        <v>119</v>
      </c>
      <c r="C110" s="67">
        <v>67</v>
      </c>
      <c r="D110" s="67">
        <v>39</v>
      </c>
      <c r="E110" s="67">
        <v>23</v>
      </c>
      <c r="F110" s="67">
        <v>16</v>
      </c>
      <c r="G110" s="67">
        <v>19</v>
      </c>
      <c r="H110" s="67">
        <v>14</v>
      </c>
      <c r="I110" s="67">
        <v>5</v>
      </c>
      <c r="J110" s="67">
        <v>9</v>
      </c>
      <c r="K110" s="67">
        <v>6</v>
      </c>
      <c r="L110" s="67">
        <v>3</v>
      </c>
    </row>
    <row r="111" spans="2:12" s="51" customFormat="1" ht="12.75">
      <c r="B111" s="83" t="s">
        <v>120</v>
      </c>
      <c r="C111" s="67">
        <v>3</v>
      </c>
      <c r="D111" s="67">
        <v>0</v>
      </c>
      <c r="E111" s="67">
        <v>0</v>
      </c>
      <c r="F111" s="67">
        <v>0</v>
      </c>
      <c r="G111" s="67">
        <v>3</v>
      </c>
      <c r="H111" s="67">
        <v>2</v>
      </c>
      <c r="I111" s="67">
        <v>1</v>
      </c>
      <c r="J111" s="67">
        <v>0</v>
      </c>
      <c r="K111" s="67">
        <v>0</v>
      </c>
      <c r="L111" s="67">
        <v>0</v>
      </c>
    </row>
    <row r="112" spans="2:12" s="51" customFormat="1" ht="12.75">
      <c r="B112" s="83" t="s">
        <v>121</v>
      </c>
      <c r="C112" s="67">
        <v>15</v>
      </c>
      <c r="D112" s="67">
        <v>10</v>
      </c>
      <c r="E112" s="67">
        <v>6</v>
      </c>
      <c r="F112" s="67">
        <v>4</v>
      </c>
      <c r="G112" s="67">
        <v>4</v>
      </c>
      <c r="H112" s="67">
        <v>2</v>
      </c>
      <c r="I112" s="67">
        <v>2</v>
      </c>
      <c r="J112" s="67">
        <v>1</v>
      </c>
      <c r="K112" s="67">
        <v>1</v>
      </c>
      <c r="L112" s="67">
        <v>0</v>
      </c>
    </row>
    <row r="113" spans="2:12" s="51" customFormat="1" ht="12.75">
      <c r="B113" s="83" t="s">
        <v>122</v>
      </c>
      <c r="C113" s="67">
        <v>142</v>
      </c>
      <c r="D113" s="67">
        <v>90</v>
      </c>
      <c r="E113" s="67">
        <v>50</v>
      </c>
      <c r="F113" s="67">
        <v>40</v>
      </c>
      <c r="G113" s="67">
        <v>30</v>
      </c>
      <c r="H113" s="67">
        <v>15</v>
      </c>
      <c r="I113" s="67">
        <v>15</v>
      </c>
      <c r="J113" s="67">
        <v>22</v>
      </c>
      <c r="K113" s="67">
        <v>13</v>
      </c>
      <c r="L113" s="67">
        <v>9</v>
      </c>
    </row>
    <row r="114" spans="2:12" s="51" customFormat="1" ht="12.75">
      <c r="B114" s="83" t="s">
        <v>123</v>
      </c>
      <c r="C114" s="67">
        <v>2440</v>
      </c>
      <c r="D114" s="67">
        <v>1416</v>
      </c>
      <c r="E114" s="67">
        <v>844</v>
      </c>
      <c r="F114" s="67">
        <v>572</v>
      </c>
      <c r="G114" s="67">
        <v>684</v>
      </c>
      <c r="H114" s="67">
        <v>382</v>
      </c>
      <c r="I114" s="67">
        <v>302</v>
      </c>
      <c r="J114" s="67">
        <v>340</v>
      </c>
      <c r="K114" s="67">
        <v>169</v>
      </c>
      <c r="L114" s="67">
        <v>171</v>
      </c>
    </row>
    <row r="115" spans="2:12" s="51" customFormat="1" ht="12.75">
      <c r="B115" s="83" t="s">
        <v>124</v>
      </c>
      <c r="C115" s="67">
        <v>5</v>
      </c>
      <c r="D115" s="67">
        <v>4</v>
      </c>
      <c r="E115" s="67">
        <v>4</v>
      </c>
      <c r="F115" s="67">
        <v>0</v>
      </c>
      <c r="G115" s="67">
        <v>1</v>
      </c>
      <c r="H115" s="67">
        <v>1</v>
      </c>
      <c r="I115" s="67">
        <v>0</v>
      </c>
      <c r="J115" s="67">
        <v>0</v>
      </c>
      <c r="K115" s="67">
        <v>0</v>
      </c>
      <c r="L115" s="67">
        <v>0</v>
      </c>
    </row>
    <row r="116" spans="2:12" s="51" customFormat="1" ht="12.75">
      <c r="B116" s="83" t="s">
        <v>125</v>
      </c>
      <c r="C116" s="67">
        <v>40</v>
      </c>
      <c r="D116" s="67">
        <v>17</v>
      </c>
      <c r="E116" s="67">
        <v>8</v>
      </c>
      <c r="F116" s="67">
        <v>9</v>
      </c>
      <c r="G116" s="67">
        <v>14</v>
      </c>
      <c r="H116" s="67">
        <v>9</v>
      </c>
      <c r="I116" s="67">
        <v>5</v>
      </c>
      <c r="J116" s="67">
        <v>9</v>
      </c>
      <c r="K116" s="67">
        <v>5</v>
      </c>
      <c r="L116" s="67">
        <v>4</v>
      </c>
    </row>
    <row r="117" spans="2:12" s="51" customFormat="1" ht="12.75">
      <c r="B117" s="83" t="s">
        <v>126</v>
      </c>
      <c r="C117" s="67">
        <v>54</v>
      </c>
      <c r="D117" s="67">
        <v>31</v>
      </c>
      <c r="E117" s="67">
        <v>16</v>
      </c>
      <c r="F117" s="67">
        <v>15</v>
      </c>
      <c r="G117" s="67">
        <v>20</v>
      </c>
      <c r="H117" s="67">
        <v>13</v>
      </c>
      <c r="I117" s="67">
        <v>7</v>
      </c>
      <c r="J117" s="67">
        <v>3</v>
      </c>
      <c r="K117" s="67">
        <v>1</v>
      </c>
      <c r="L117" s="67">
        <v>2</v>
      </c>
    </row>
    <row r="118" spans="2:12" s="51" customFormat="1" ht="12.75">
      <c r="B118" s="83" t="s">
        <v>127</v>
      </c>
      <c r="C118" s="67">
        <v>51</v>
      </c>
      <c r="D118" s="67">
        <v>28</v>
      </c>
      <c r="E118" s="67">
        <v>18</v>
      </c>
      <c r="F118" s="67">
        <v>10</v>
      </c>
      <c r="G118" s="67">
        <v>16</v>
      </c>
      <c r="H118" s="67">
        <v>6</v>
      </c>
      <c r="I118" s="67">
        <v>10</v>
      </c>
      <c r="J118" s="67">
        <v>7</v>
      </c>
      <c r="K118" s="67">
        <v>2</v>
      </c>
      <c r="L118" s="67">
        <v>5</v>
      </c>
    </row>
    <row r="119" spans="2:12" s="51" customFormat="1" ht="12.75">
      <c r="B119" s="83" t="s">
        <v>128</v>
      </c>
      <c r="C119" s="67">
        <v>6</v>
      </c>
      <c r="D119" s="67">
        <v>5</v>
      </c>
      <c r="E119" s="67">
        <v>2</v>
      </c>
      <c r="F119" s="67">
        <v>3</v>
      </c>
      <c r="G119" s="67">
        <v>1</v>
      </c>
      <c r="H119" s="67">
        <v>0</v>
      </c>
      <c r="I119" s="67">
        <v>1</v>
      </c>
      <c r="J119" s="67">
        <v>0</v>
      </c>
      <c r="K119" s="67">
        <v>0</v>
      </c>
      <c r="L119" s="67">
        <v>0</v>
      </c>
    </row>
    <row r="120" spans="2:12" s="51" customFormat="1" ht="12.75">
      <c r="B120" s="83" t="s">
        <v>129</v>
      </c>
      <c r="C120" s="67">
        <v>1</v>
      </c>
      <c r="D120" s="67">
        <v>1</v>
      </c>
      <c r="E120" s="67">
        <v>1</v>
      </c>
      <c r="F120" s="67">
        <v>0</v>
      </c>
      <c r="G120" s="67">
        <v>0</v>
      </c>
      <c r="H120" s="67">
        <v>0</v>
      </c>
      <c r="I120" s="67">
        <v>0</v>
      </c>
      <c r="J120" s="67">
        <v>0</v>
      </c>
      <c r="K120" s="67">
        <v>0</v>
      </c>
      <c r="L120" s="67">
        <v>0</v>
      </c>
    </row>
    <row r="121" spans="2:12" s="51" customFormat="1" ht="12.75">
      <c r="B121" s="83" t="s">
        <v>130</v>
      </c>
      <c r="C121" s="67">
        <v>5</v>
      </c>
      <c r="D121" s="67">
        <v>2</v>
      </c>
      <c r="E121" s="67">
        <v>1</v>
      </c>
      <c r="F121" s="67">
        <v>1</v>
      </c>
      <c r="G121" s="67">
        <v>3</v>
      </c>
      <c r="H121" s="67">
        <v>1</v>
      </c>
      <c r="I121" s="67">
        <v>2</v>
      </c>
      <c r="J121" s="67">
        <v>0</v>
      </c>
      <c r="K121" s="67">
        <v>0</v>
      </c>
      <c r="L121" s="67">
        <v>0</v>
      </c>
    </row>
    <row r="122" spans="2:12" s="51" customFormat="1" ht="12.75">
      <c r="B122" s="83" t="s">
        <v>131</v>
      </c>
      <c r="C122" s="67">
        <v>666</v>
      </c>
      <c r="D122" s="67">
        <v>370</v>
      </c>
      <c r="E122" s="67">
        <v>247</v>
      </c>
      <c r="F122" s="67">
        <v>123</v>
      </c>
      <c r="G122" s="67">
        <v>193</v>
      </c>
      <c r="H122" s="67">
        <v>104</v>
      </c>
      <c r="I122" s="67">
        <v>89</v>
      </c>
      <c r="J122" s="67">
        <v>103</v>
      </c>
      <c r="K122" s="67">
        <v>54</v>
      </c>
      <c r="L122" s="67">
        <v>49</v>
      </c>
    </row>
    <row r="123" spans="2:12" s="51" customFormat="1" ht="12.75">
      <c r="B123" s="83" t="s">
        <v>132</v>
      </c>
      <c r="C123" s="67">
        <v>1077</v>
      </c>
      <c r="D123" s="67">
        <v>597</v>
      </c>
      <c r="E123" s="67">
        <v>328</v>
      </c>
      <c r="F123" s="67">
        <v>269</v>
      </c>
      <c r="G123" s="67">
        <v>326</v>
      </c>
      <c r="H123" s="67">
        <v>192</v>
      </c>
      <c r="I123" s="67">
        <v>134</v>
      </c>
      <c r="J123" s="67">
        <v>154</v>
      </c>
      <c r="K123" s="67">
        <v>90</v>
      </c>
      <c r="L123" s="67">
        <v>64</v>
      </c>
    </row>
    <row r="124" spans="2:12" s="51" customFormat="1" ht="12.75">
      <c r="B124" s="83" t="s">
        <v>133</v>
      </c>
      <c r="C124" s="67">
        <v>6</v>
      </c>
      <c r="D124" s="67">
        <v>3</v>
      </c>
      <c r="E124" s="67">
        <v>1</v>
      </c>
      <c r="F124" s="67">
        <v>2</v>
      </c>
      <c r="G124" s="67">
        <v>2</v>
      </c>
      <c r="H124" s="67">
        <v>0</v>
      </c>
      <c r="I124" s="67">
        <v>2</v>
      </c>
      <c r="J124" s="67">
        <v>1</v>
      </c>
      <c r="K124" s="67">
        <v>1</v>
      </c>
      <c r="L124" s="67">
        <v>0</v>
      </c>
    </row>
    <row r="125" spans="2:12" s="51" customFormat="1" ht="12.75">
      <c r="B125" s="83" t="s">
        <v>134</v>
      </c>
      <c r="C125" s="67">
        <v>2</v>
      </c>
      <c r="D125" s="67">
        <v>2</v>
      </c>
      <c r="E125" s="67">
        <v>1</v>
      </c>
      <c r="F125" s="67">
        <v>1</v>
      </c>
      <c r="G125" s="67">
        <v>0</v>
      </c>
      <c r="H125" s="67">
        <v>0</v>
      </c>
      <c r="I125" s="67">
        <v>0</v>
      </c>
      <c r="J125" s="67">
        <v>0</v>
      </c>
      <c r="K125" s="67">
        <v>0</v>
      </c>
      <c r="L125" s="67">
        <v>0</v>
      </c>
    </row>
    <row r="126" spans="2:12" s="51" customFormat="1" ht="12.75">
      <c r="B126" s="83" t="s">
        <v>135</v>
      </c>
      <c r="C126" s="67">
        <v>1</v>
      </c>
      <c r="D126" s="67">
        <v>1</v>
      </c>
      <c r="E126" s="67">
        <v>1</v>
      </c>
      <c r="F126" s="67">
        <v>0</v>
      </c>
      <c r="G126" s="67">
        <v>0</v>
      </c>
      <c r="H126" s="67">
        <v>0</v>
      </c>
      <c r="I126" s="67">
        <v>0</v>
      </c>
      <c r="J126" s="67">
        <v>0</v>
      </c>
      <c r="K126" s="67">
        <v>0</v>
      </c>
      <c r="L126" s="67">
        <v>0</v>
      </c>
    </row>
    <row r="127" spans="2:12" s="51" customFormat="1" ht="12.75">
      <c r="B127" s="83" t="s">
        <v>136</v>
      </c>
      <c r="C127" s="67">
        <v>1</v>
      </c>
      <c r="D127" s="67">
        <v>1</v>
      </c>
      <c r="E127" s="67">
        <v>1</v>
      </c>
      <c r="F127" s="67">
        <v>0</v>
      </c>
      <c r="G127" s="67">
        <v>0</v>
      </c>
      <c r="H127" s="67">
        <v>0</v>
      </c>
      <c r="I127" s="67">
        <v>0</v>
      </c>
      <c r="J127" s="67">
        <v>0</v>
      </c>
      <c r="K127" s="67">
        <v>0</v>
      </c>
      <c r="L127" s="67">
        <v>0</v>
      </c>
    </row>
    <row r="128" spans="2:12" s="51" customFormat="1" ht="12.75">
      <c r="B128" s="83" t="s">
        <v>137</v>
      </c>
      <c r="C128" s="67">
        <v>30</v>
      </c>
      <c r="D128" s="67">
        <v>27</v>
      </c>
      <c r="E128" s="67">
        <v>14</v>
      </c>
      <c r="F128" s="67">
        <v>13</v>
      </c>
      <c r="G128" s="67">
        <v>2</v>
      </c>
      <c r="H128" s="67">
        <v>1</v>
      </c>
      <c r="I128" s="67">
        <v>1</v>
      </c>
      <c r="J128" s="67">
        <v>1</v>
      </c>
      <c r="K128" s="67">
        <v>0</v>
      </c>
      <c r="L128" s="67">
        <v>1</v>
      </c>
    </row>
    <row r="129" spans="2:12" s="51" customFormat="1" ht="12.75">
      <c r="B129" s="83" t="s">
        <v>138</v>
      </c>
      <c r="C129" s="67">
        <v>24</v>
      </c>
      <c r="D129" s="67">
        <v>11</v>
      </c>
      <c r="E129" s="67">
        <v>9</v>
      </c>
      <c r="F129" s="67">
        <v>2</v>
      </c>
      <c r="G129" s="67">
        <v>11</v>
      </c>
      <c r="H129" s="67">
        <v>7</v>
      </c>
      <c r="I129" s="67">
        <v>4</v>
      </c>
      <c r="J129" s="67">
        <v>2</v>
      </c>
      <c r="K129" s="67">
        <v>2</v>
      </c>
      <c r="L129" s="67">
        <v>0</v>
      </c>
    </row>
    <row r="130" spans="2:12" s="51" customFormat="1" ht="12.75">
      <c r="B130" s="83" t="s">
        <v>139</v>
      </c>
      <c r="C130" s="67">
        <v>4</v>
      </c>
      <c r="D130" s="67">
        <v>1</v>
      </c>
      <c r="E130" s="67">
        <v>1</v>
      </c>
      <c r="F130" s="67">
        <v>0</v>
      </c>
      <c r="G130" s="67">
        <v>2</v>
      </c>
      <c r="H130" s="67">
        <v>1</v>
      </c>
      <c r="I130" s="67">
        <v>1</v>
      </c>
      <c r="J130" s="67">
        <v>1</v>
      </c>
      <c r="K130" s="67">
        <v>0</v>
      </c>
      <c r="L130" s="67">
        <v>1</v>
      </c>
    </row>
    <row r="131" spans="2:12" s="51" customFormat="1" ht="12.75">
      <c r="B131" s="83" t="s">
        <v>140</v>
      </c>
      <c r="C131" s="67">
        <v>8</v>
      </c>
      <c r="D131" s="67">
        <v>4</v>
      </c>
      <c r="E131" s="67">
        <v>2</v>
      </c>
      <c r="F131" s="67">
        <v>2</v>
      </c>
      <c r="G131" s="67">
        <v>3</v>
      </c>
      <c r="H131" s="67">
        <v>1</v>
      </c>
      <c r="I131" s="67">
        <v>2</v>
      </c>
      <c r="J131" s="67">
        <v>1</v>
      </c>
      <c r="K131" s="67">
        <v>0</v>
      </c>
      <c r="L131" s="67">
        <v>1</v>
      </c>
    </row>
    <row r="132" spans="2:12" s="51" customFormat="1" ht="12.75">
      <c r="B132" s="83" t="s">
        <v>141</v>
      </c>
      <c r="C132" s="67">
        <v>682</v>
      </c>
      <c r="D132" s="67">
        <v>366</v>
      </c>
      <c r="E132" s="67">
        <v>212</v>
      </c>
      <c r="F132" s="67">
        <v>154</v>
      </c>
      <c r="G132" s="67">
        <v>232</v>
      </c>
      <c r="H132" s="67">
        <v>134</v>
      </c>
      <c r="I132" s="67">
        <v>98</v>
      </c>
      <c r="J132" s="67">
        <v>84</v>
      </c>
      <c r="K132" s="67">
        <v>43</v>
      </c>
      <c r="L132" s="67">
        <v>41</v>
      </c>
    </row>
    <row r="133" spans="2:12" s="51" customFormat="1" ht="12.75">
      <c r="B133" s="83" t="s">
        <v>142</v>
      </c>
      <c r="C133" s="67">
        <v>46</v>
      </c>
      <c r="D133" s="67">
        <v>25</v>
      </c>
      <c r="E133" s="67">
        <v>12</v>
      </c>
      <c r="F133" s="67">
        <v>13</v>
      </c>
      <c r="G133" s="67">
        <v>10</v>
      </c>
      <c r="H133" s="67">
        <v>8</v>
      </c>
      <c r="I133" s="67">
        <v>2</v>
      </c>
      <c r="J133" s="67">
        <v>11</v>
      </c>
      <c r="K133" s="67">
        <v>8</v>
      </c>
      <c r="L133" s="67">
        <v>3</v>
      </c>
    </row>
    <row r="134" spans="2:12" s="51" customFormat="1" ht="12.75">
      <c r="B134" s="83" t="s">
        <v>143</v>
      </c>
      <c r="C134" s="67">
        <v>2</v>
      </c>
      <c r="D134" s="67">
        <v>0</v>
      </c>
      <c r="E134" s="67">
        <v>0</v>
      </c>
      <c r="F134" s="67">
        <v>0</v>
      </c>
      <c r="G134" s="67">
        <v>1</v>
      </c>
      <c r="H134" s="67">
        <v>0</v>
      </c>
      <c r="I134" s="67">
        <v>1</v>
      </c>
      <c r="J134" s="67">
        <v>1</v>
      </c>
      <c r="K134" s="67">
        <v>1</v>
      </c>
      <c r="L134" s="67">
        <v>0</v>
      </c>
    </row>
    <row r="135" spans="2:12" s="51" customFormat="1" ht="12.75">
      <c r="B135" s="83" t="s">
        <v>144</v>
      </c>
      <c r="C135" s="67">
        <v>795</v>
      </c>
      <c r="D135" s="67">
        <v>464</v>
      </c>
      <c r="E135" s="67">
        <v>234</v>
      </c>
      <c r="F135" s="67">
        <v>230</v>
      </c>
      <c r="G135" s="67">
        <v>227</v>
      </c>
      <c r="H135" s="67">
        <v>132</v>
      </c>
      <c r="I135" s="67">
        <v>95</v>
      </c>
      <c r="J135" s="67">
        <v>104</v>
      </c>
      <c r="K135" s="67">
        <v>52</v>
      </c>
      <c r="L135" s="67">
        <v>52</v>
      </c>
    </row>
    <row r="136" spans="2:12" s="51" customFormat="1" ht="12.75">
      <c r="B136" s="83" t="s">
        <v>145</v>
      </c>
      <c r="C136" s="67">
        <v>9</v>
      </c>
      <c r="D136" s="67">
        <v>9</v>
      </c>
      <c r="E136" s="67">
        <v>5</v>
      </c>
      <c r="F136" s="67">
        <v>4</v>
      </c>
      <c r="G136" s="67">
        <v>0</v>
      </c>
      <c r="H136" s="67">
        <v>0</v>
      </c>
      <c r="I136" s="67">
        <v>0</v>
      </c>
      <c r="J136" s="67">
        <v>0</v>
      </c>
      <c r="K136" s="67">
        <v>0</v>
      </c>
      <c r="L136" s="67">
        <v>0</v>
      </c>
    </row>
    <row r="137" spans="2:12" s="51" customFormat="1" ht="12.75">
      <c r="B137" s="83" t="s">
        <v>146</v>
      </c>
      <c r="C137" s="67">
        <v>86</v>
      </c>
      <c r="D137" s="67">
        <v>56</v>
      </c>
      <c r="E137" s="67">
        <v>32</v>
      </c>
      <c r="F137" s="67">
        <v>24</v>
      </c>
      <c r="G137" s="67">
        <v>20</v>
      </c>
      <c r="H137" s="67">
        <v>12</v>
      </c>
      <c r="I137" s="67">
        <v>8</v>
      </c>
      <c r="J137" s="67">
        <v>10</v>
      </c>
      <c r="K137" s="67">
        <v>5</v>
      </c>
      <c r="L137" s="67">
        <v>5</v>
      </c>
    </row>
    <row r="138" spans="2:12" s="51" customFormat="1" ht="12.75">
      <c r="B138" s="83" t="s">
        <v>147</v>
      </c>
      <c r="C138" s="67">
        <v>938</v>
      </c>
      <c r="D138" s="67">
        <v>601</v>
      </c>
      <c r="E138" s="67">
        <v>318</v>
      </c>
      <c r="F138" s="67">
        <v>283</v>
      </c>
      <c r="G138" s="67">
        <v>202</v>
      </c>
      <c r="H138" s="67">
        <v>117</v>
      </c>
      <c r="I138" s="67">
        <v>85</v>
      </c>
      <c r="J138" s="67">
        <v>135</v>
      </c>
      <c r="K138" s="67">
        <v>68</v>
      </c>
      <c r="L138" s="67">
        <v>67</v>
      </c>
    </row>
    <row r="139" spans="2:12" s="51" customFormat="1" ht="12.75">
      <c r="B139" s="83" t="s">
        <v>148</v>
      </c>
      <c r="C139" s="67">
        <v>255</v>
      </c>
      <c r="D139" s="67">
        <v>138</v>
      </c>
      <c r="E139" s="67">
        <v>80</v>
      </c>
      <c r="F139" s="67">
        <v>58</v>
      </c>
      <c r="G139" s="67">
        <v>86</v>
      </c>
      <c r="H139" s="67">
        <v>53</v>
      </c>
      <c r="I139" s="67">
        <v>33</v>
      </c>
      <c r="J139" s="67">
        <v>31</v>
      </c>
      <c r="K139" s="67">
        <v>17</v>
      </c>
      <c r="L139" s="67">
        <v>14</v>
      </c>
    </row>
    <row r="140" spans="2:12" s="51" customFormat="1" ht="12.75">
      <c r="B140" s="83" t="s">
        <v>149</v>
      </c>
      <c r="C140" s="67">
        <v>259</v>
      </c>
      <c r="D140" s="67">
        <v>161</v>
      </c>
      <c r="E140" s="67">
        <v>95</v>
      </c>
      <c r="F140" s="67">
        <v>66</v>
      </c>
      <c r="G140" s="67">
        <v>76</v>
      </c>
      <c r="H140" s="67">
        <v>39</v>
      </c>
      <c r="I140" s="67">
        <v>37</v>
      </c>
      <c r="J140" s="67">
        <v>22</v>
      </c>
      <c r="K140" s="67">
        <v>10</v>
      </c>
      <c r="L140" s="67">
        <v>12</v>
      </c>
    </row>
    <row r="141" spans="2:12" s="51" customFormat="1" ht="12.75">
      <c r="B141" s="83" t="s">
        <v>150</v>
      </c>
      <c r="C141" s="67">
        <v>159</v>
      </c>
      <c r="D141" s="67">
        <v>84</v>
      </c>
      <c r="E141" s="67">
        <v>46</v>
      </c>
      <c r="F141" s="67">
        <v>38</v>
      </c>
      <c r="G141" s="67">
        <v>54</v>
      </c>
      <c r="H141" s="67">
        <v>27</v>
      </c>
      <c r="I141" s="67">
        <v>27</v>
      </c>
      <c r="J141" s="67">
        <v>21</v>
      </c>
      <c r="K141" s="67">
        <v>17</v>
      </c>
      <c r="L141" s="67">
        <v>4</v>
      </c>
    </row>
    <row r="142" spans="2:12" s="51" customFormat="1" ht="12.75">
      <c r="B142" s="83" t="s">
        <v>151</v>
      </c>
      <c r="C142" s="67">
        <v>1335</v>
      </c>
      <c r="D142" s="67">
        <v>699</v>
      </c>
      <c r="E142" s="67">
        <v>427</v>
      </c>
      <c r="F142" s="67">
        <v>272</v>
      </c>
      <c r="G142" s="67">
        <v>433</v>
      </c>
      <c r="H142" s="67">
        <v>255</v>
      </c>
      <c r="I142" s="67">
        <v>178</v>
      </c>
      <c r="J142" s="67">
        <v>203</v>
      </c>
      <c r="K142" s="67">
        <v>109</v>
      </c>
      <c r="L142" s="67">
        <v>94</v>
      </c>
    </row>
    <row r="143" spans="2:12" s="51" customFormat="1" ht="12.75">
      <c r="B143" s="83" t="s">
        <v>152</v>
      </c>
      <c r="C143" s="67">
        <v>11</v>
      </c>
      <c r="D143" s="67">
        <v>9</v>
      </c>
      <c r="E143" s="67">
        <v>6</v>
      </c>
      <c r="F143" s="67">
        <v>3</v>
      </c>
      <c r="G143" s="67">
        <v>1</v>
      </c>
      <c r="H143" s="67">
        <v>1</v>
      </c>
      <c r="I143" s="67">
        <v>0</v>
      </c>
      <c r="J143" s="67">
        <v>1</v>
      </c>
      <c r="K143" s="67">
        <v>0</v>
      </c>
      <c r="L143" s="67">
        <v>1</v>
      </c>
    </row>
    <row r="144" spans="2:12" s="51" customFormat="1" ht="12.75">
      <c r="B144" s="83" t="s">
        <v>153</v>
      </c>
      <c r="C144" s="67">
        <v>5</v>
      </c>
      <c r="D144" s="67">
        <v>2</v>
      </c>
      <c r="E144" s="67">
        <v>2</v>
      </c>
      <c r="F144" s="67">
        <v>0</v>
      </c>
      <c r="G144" s="67">
        <v>0</v>
      </c>
      <c r="H144" s="67">
        <v>0</v>
      </c>
      <c r="I144" s="67">
        <v>0</v>
      </c>
      <c r="J144" s="67">
        <v>3</v>
      </c>
      <c r="K144" s="67">
        <v>1</v>
      </c>
      <c r="L144" s="67">
        <v>2</v>
      </c>
    </row>
    <row r="145" spans="2:12" s="51" customFormat="1" ht="12.75">
      <c r="B145" s="83" t="s">
        <v>154</v>
      </c>
      <c r="C145" s="67">
        <v>37</v>
      </c>
      <c r="D145" s="67">
        <v>23</v>
      </c>
      <c r="E145" s="67">
        <v>15</v>
      </c>
      <c r="F145" s="67">
        <v>8</v>
      </c>
      <c r="G145" s="67">
        <v>12</v>
      </c>
      <c r="H145" s="67">
        <v>11</v>
      </c>
      <c r="I145" s="67">
        <v>1</v>
      </c>
      <c r="J145" s="67">
        <v>2</v>
      </c>
      <c r="K145" s="67">
        <v>0</v>
      </c>
      <c r="L145" s="67">
        <v>2</v>
      </c>
    </row>
    <row r="146" spans="2:12" s="51" customFormat="1" ht="12.75">
      <c r="B146" s="83" t="s">
        <v>155</v>
      </c>
      <c r="C146" s="67">
        <v>2</v>
      </c>
      <c r="D146" s="67">
        <v>1</v>
      </c>
      <c r="E146" s="67">
        <v>0</v>
      </c>
      <c r="F146" s="67">
        <v>1</v>
      </c>
      <c r="G146" s="67">
        <v>0</v>
      </c>
      <c r="H146" s="67">
        <v>0</v>
      </c>
      <c r="I146" s="67">
        <v>0</v>
      </c>
      <c r="J146" s="67">
        <v>1</v>
      </c>
      <c r="K146" s="67">
        <v>0</v>
      </c>
      <c r="L146" s="67">
        <v>1</v>
      </c>
    </row>
    <row r="147" spans="2:12" s="51" customFormat="1" ht="12.75">
      <c r="B147" s="83" t="s">
        <v>156</v>
      </c>
      <c r="C147" s="67">
        <v>34</v>
      </c>
      <c r="D147" s="67">
        <v>21</v>
      </c>
      <c r="E147" s="67">
        <v>9</v>
      </c>
      <c r="F147" s="67">
        <v>12</v>
      </c>
      <c r="G147" s="67">
        <v>9</v>
      </c>
      <c r="H147" s="67">
        <v>6</v>
      </c>
      <c r="I147" s="67">
        <v>3</v>
      </c>
      <c r="J147" s="67">
        <v>4</v>
      </c>
      <c r="K147" s="67">
        <v>2</v>
      </c>
      <c r="L147" s="67">
        <v>2</v>
      </c>
    </row>
    <row r="148" spans="2:12" s="51" customFormat="1" ht="12.75">
      <c r="B148" s="83" t="s">
        <v>157</v>
      </c>
      <c r="C148" s="67">
        <v>64</v>
      </c>
      <c r="D148" s="67">
        <v>34</v>
      </c>
      <c r="E148" s="67">
        <v>21</v>
      </c>
      <c r="F148" s="67">
        <v>13</v>
      </c>
      <c r="G148" s="67">
        <v>19</v>
      </c>
      <c r="H148" s="67">
        <v>10</v>
      </c>
      <c r="I148" s="67">
        <v>9</v>
      </c>
      <c r="J148" s="67">
        <v>11</v>
      </c>
      <c r="K148" s="67">
        <v>4</v>
      </c>
      <c r="L148" s="67">
        <v>7</v>
      </c>
    </row>
    <row r="149" spans="2:12" s="51" customFormat="1" ht="12.75">
      <c r="B149" s="83" t="s">
        <v>238</v>
      </c>
      <c r="C149" s="67">
        <v>0</v>
      </c>
      <c r="D149" s="67">
        <v>0</v>
      </c>
      <c r="E149" s="67">
        <v>0</v>
      </c>
      <c r="F149" s="67">
        <v>0</v>
      </c>
      <c r="G149" s="67">
        <v>0</v>
      </c>
      <c r="H149" s="67">
        <v>0</v>
      </c>
      <c r="I149" s="67">
        <v>0</v>
      </c>
      <c r="J149" s="67">
        <v>0</v>
      </c>
      <c r="K149" s="67">
        <v>0</v>
      </c>
      <c r="L149" s="67">
        <v>0</v>
      </c>
    </row>
    <row r="150" spans="2:12" s="51" customFormat="1" ht="12.75">
      <c r="B150" s="83" t="s">
        <v>158</v>
      </c>
      <c r="C150" s="67">
        <v>92</v>
      </c>
      <c r="D150" s="67">
        <v>56</v>
      </c>
      <c r="E150" s="67">
        <v>36</v>
      </c>
      <c r="F150" s="67">
        <v>20</v>
      </c>
      <c r="G150" s="67">
        <v>25</v>
      </c>
      <c r="H150" s="67">
        <v>10</v>
      </c>
      <c r="I150" s="67">
        <v>15</v>
      </c>
      <c r="J150" s="67">
        <v>11</v>
      </c>
      <c r="K150" s="67">
        <v>4</v>
      </c>
      <c r="L150" s="67">
        <v>7</v>
      </c>
    </row>
    <row r="151" spans="2:12" s="51" customFormat="1" ht="12.75">
      <c r="B151" s="83" t="s">
        <v>159</v>
      </c>
      <c r="C151" s="67">
        <v>26</v>
      </c>
      <c r="D151" s="67">
        <v>17</v>
      </c>
      <c r="E151" s="67">
        <v>12</v>
      </c>
      <c r="F151" s="67">
        <v>5</v>
      </c>
      <c r="G151" s="67">
        <v>7</v>
      </c>
      <c r="H151" s="67">
        <v>3</v>
      </c>
      <c r="I151" s="67">
        <v>4</v>
      </c>
      <c r="J151" s="67">
        <v>2</v>
      </c>
      <c r="K151" s="67">
        <v>1</v>
      </c>
      <c r="L151" s="67">
        <v>1</v>
      </c>
    </row>
    <row r="152" spans="2:12" s="51" customFormat="1" ht="12.75">
      <c r="B152" s="83" t="s">
        <v>160</v>
      </c>
      <c r="C152" s="67">
        <v>34</v>
      </c>
      <c r="D152" s="67">
        <v>20</v>
      </c>
      <c r="E152" s="67">
        <v>11</v>
      </c>
      <c r="F152" s="67">
        <v>9</v>
      </c>
      <c r="G152" s="67">
        <v>9</v>
      </c>
      <c r="H152" s="67">
        <v>6</v>
      </c>
      <c r="I152" s="67">
        <v>3</v>
      </c>
      <c r="J152" s="67">
        <v>5</v>
      </c>
      <c r="K152" s="67">
        <v>2</v>
      </c>
      <c r="L152" s="67">
        <v>3</v>
      </c>
    </row>
    <row r="153" spans="2:12" s="51" customFormat="1" ht="12.75">
      <c r="B153" s="83" t="s">
        <v>161</v>
      </c>
      <c r="C153" s="67">
        <v>10</v>
      </c>
      <c r="D153" s="67">
        <v>4</v>
      </c>
      <c r="E153" s="67">
        <v>3</v>
      </c>
      <c r="F153" s="67">
        <v>1</v>
      </c>
      <c r="G153" s="67">
        <v>4</v>
      </c>
      <c r="H153" s="67">
        <v>2</v>
      </c>
      <c r="I153" s="67">
        <v>2</v>
      </c>
      <c r="J153" s="67">
        <v>2</v>
      </c>
      <c r="K153" s="67">
        <v>1</v>
      </c>
      <c r="L153" s="67">
        <v>1</v>
      </c>
    </row>
    <row r="154" spans="2:12" s="51" customFormat="1" ht="12.75">
      <c r="B154" s="83" t="s">
        <v>162</v>
      </c>
      <c r="C154" s="67">
        <v>2650</v>
      </c>
      <c r="D154" s="67">
        <v>1603</v>
      </c>
      <c r="E154" s="67">
        <v>946</v>
      </c>
      <c r="F154" s="67">
        <v>657</v>
      </c>
      <c r="G154" s="67">
        <v>620</v>
      </c>
      <c r="H154" s="67">
        <v>339</v>
      </c>
      <c r="I154" s="67">
        <v>281</v>
      </c>
      <c r="J154" s="67">
        <v>427</v>
      </c>
      <c r="K154" s="67">
        <v>225</v>
      </c>
      <c r="L154" s="67">
        <v>202</v>
      </c>
    </row>
    <row r="155" spans="2:12" s="51" customFormat="1" ht="12.75">
      <c r="B155" s="83" t="s">
        <v>163</v>
      </c>
      <c r="C155" s="67">
        <v>87</v>
      </c>
      <c r="D155" s="67">
        <v>48</v>
      </c>
      <c r="E155" s="67">
        <v>21</v>
      </c>
      <c r="F155" s="67">
        <v>27</v>
      </c>
      <c r="G155" s="67">
        <v>30</v>
      </c>
      <c r="H155" s="67">
        <v>16</v>
      </c>
      <c r="I155" s="67">
        <v>14</v>
      </c>
      <c r="J155" s="67">
        <v>9</v>
      </c>
      <c r="K155" s="67">
        <v>6</v>
      </c>
      <c r="L155" s="67">
        <v>3</v>
      </c>
    </row>
    <row r="156" spans="2:12" s="51" customFormat="1" ht="12.75">
      <c r="B156" s="83" t="s">
        <v>164</v>
      </c>
      <c r="C156" s="67">
        <v>45</v>
      </c>
      <c r="D156" s="67">
        <v>23</v>
      </c>
      <c r="E156" s="67">
        <v>12</v>
      </c>
      <c r="F156" s="67">
        <v>11</v>
      </c>
      <c r="G156" s="67">
        <v>14</v>
      </c>
      <c r="H156" s="67">
        <v>8</v>
      </c>
      <c r="I156" s="67">
        <v>6</v>
      </c>
      <c r="J156" s="67">
        <v>8</v>
      </c>
      <c r="K156" s="67">
        <v>2</v>
      </c>
      <c r="L156" s="67">
        <v>6</v>
      </c>
    </row>
    <row r="157" spans="2:12" s="51" customFormat="1" ht="12.75">
      <c r="B157" s="83" t="s">
        <v>165</v>
      </c>
      <c r="C157" s="67">
        <v>62</v>
      </c>
      <c r="D157" s="67">
        <v>46</v>
      </c>
      <c r="E157" s="67">
        <v>23</v>
      </c>
      <c r="F157" s="67">
        <v>23</v>
      </c>
      <c r="G157" s="67">
        <v>7</v>
      </c>
      <c r="H157" s="67">
        <v>3</v>
      </c>
      <c r="I157" s="67">
        <v>4</v>
      </c>
      <c r="J157" s="67">
        <v>9</v>
      </c>
      <c r="K157" s="67">
        <v>5</v>
      </c>
      <c r="L157" s="67">
        <v>4</v>
      </c>
    </row>
    <row r="158" spans="2:12" s="51" customFormat="1" ht="12.75">
      <c r="B158" s="83" t="s">
        <v>166</v>
      </c>
      <c r="C158" s="67">
        <v>195</v>
      </c>
      <c r="D158" s="67">
        <v>118</v>
      </c>
      <c r="E158" s="67">
        <v>61</v>
      </c>
      <c r="F158" s="67">
        <v>57</v>
      </c>
      <c r="G158" s="67">
        <v>60</v>
      </c>
      <c r="H158" s="67">
        <v>36</v>
      </c>
      <c r="I158" s="67">
        <v>24</v>
      </c>
      <c r="J158" s="67">
        <v>17</v>
      </c>
      <c r="K158" s="67">
        <v>11</v>
      </c>
      <c r="L158" s="67">
        <v>6</v>
      </c>
    </row>
    <row r="159" spans="2:12" s="51" customFormat="1" ht="12.75">
      <c r="B159" s="83" t="s">
        <v>167</v>
      </c>
      <c r="C159" s="67">
        <v>5</v>
      </c>
      <c r="D159" s="67">
        <v>1</v>
      </c>
      <c r="E159" s="67">
        <v>1</v>
      </c>
      <c r="F159" s="67">
        <v>0</v>
      </c>
      <c r="G159" s="67">
        <v>4</v>
      </c>
      <c r="H159" s="67">
        <v>3</v>
      </c>
      <c r="I159" s="67">
        <v>1</v>
      </c>
      <c r="J159" s="67">
        <v>0</v>
      </c>
      <c r="K159" s="67">
        <v>0</v>
      </c>
      <c r="L159" s="67">
        <v>0</v>
      </c>
    </row>
    <row r="160" spans="2:12" s="51" customFormat="1" ht="12.75">
      <c r="B160" s="83" t="s">
        <v>168</v>
      </c>
      <c r="C160" s="67">
        <v>113</v>
      </c>
      <c r="D160" s="67">
        <v>65</v>
      </c>
      <c r="E160" s="67">
        <v>41</v>
      </c>
      <c r="F160" s="67">
        <v>24</v>
      </c>
      <c r="G160" s="67">
        <v>37</v>
      </c>
      <c r="H160" s="67">
        <v>18</v>
      </c>
      <c r="I160" s="67">
        <v>19</v>
      </c>
      <c r="J160" s="67">
        <v>11</v>
      </c>
      <c r="K160" s="67">
        <v>6</v>
      </c>
      <c r="L160" s="67">
        <v>5</v>
      </c>
    </row>
    <row r="161" spans="2:12" s="51" customFormat="1" ht="12.75">
      <c r="B161" s="83" t="s">
        <v>169</v>
      </c>
      <c r="C161" s="67">
        <v>375</v>
      </c>
      <c r="D161" s="67">
        <v>188</v>
      </c>
      <c r="E161" s="67">
        <v>112</v>
      </c>
      <c r="F161" s="67">
        <v>76</v>
      </c>
      <c r="G161" s="67">
        <v>127</v>
      </c>
      <c r="H161" s="67">
        <v>68</v>
      </c>
      <c r="I161" s="67">
        <v>59</v>
      </c>
      <c r="J161" s="67">
        <v>60</v>
      </c>
      <c r="K161" s="67">
        <v>30</v>
      </c>
      <c r="L161" s="67">
        <v>30</v>
      </c>
    </row>
    <row r="162" spans="2:12" s="51" customFormat="1" ht="12.75">
      <c r="B162" s="83" t="s">
        <v>170</v>
      </c>
      <c r="C162" s="67">
        <v>17</v>
      </c>
      <c r="D162" s="67">
        <v>12</v>
      </c>
      <c r="E162" s="67">
        <v>6</v>
      </c>
      <c r="F162" s="67">
        <v>6</v>
      </c>
      <c r="G162" s="67">
        <v>5</v>
      </c>
      <c r="H162" s="67">
        <v>3</v>
      </c>
      <c r="I162" s="67">
        <v>2</v>
      </c>
      <c r="J162" s="67">
        <v>0</v>
      </c>
      <c r="K162" s="67">
        <v>0</v>
      </c>
      <c r="L162" s="67">
        <v>0</v>
      </c>
    </row>
    <row r="163" spans="2:12" s="51" customFormat="1" ht="12.75">
      <c r="B163" s="83" t="s">
        <v>171</v>
      </c>
      <c r="C163" s="67">
        <v>11</v>
      </c>
      <c r="D163" s="67">
        <v>10</v>
      </c>
      <c r="E163" s="67">
        <v>7</v>
      </c>
      <c r="F163" s="67">
        <v>3</v>
      </c>
      <c r="G163" s="67">
        <v>1</v>
      </c>
      <c r="H163" s="67">
        <v>0</v>
      </c>
      <c r="I163" s="67">
        <v>1</v>
      </c>
      <c r="J163" s="67">
        <v>0</v>
      </c>
      <c r="K163" s="67">
        <v>0</v>
      </c>
      <c r="L163" s="67">
        <v>0</v>
      </c>
    </row>
    <row r="164" spans="2:12" s="51" customFormat="1" ht="12.75">
      <c r="B164" s="83" t="s">
        <v>172</v>
      </c>
      <c r="C164" s="67">
        <v>11</v>
      </c>
      <c r="D164" s="67">
        <v>6</v>
      </c>
      <c r="E164" s="67">
        <v>4</v>
      </c>
      <c r="F164" s="67">
        <v>2</v>
      </c>
      <c r="G164" s="67">
        <v>5</v>
      </c>
      <c r="H164" s="67">
        <v>2</v>
      </c>
      <c r="I164" s="67">
        <v>3</v>
      </c>
      <c r="J164" s="67">
        <v>0</v>
      </c>
      <c r="K164" s="67">
        <v>0</v>
      </c>
      <c r="L164" s="67">
        <v>0</v>
      </c>
    </row>
    <row r="165" spans="2:12" s="51" customFormat="1" ht="12.75">
      <c r="B165" s="83" t="s">
        <v>173</v>
      </c>
      <c r="C165" s="67">
        <v>10</v>
      </c>
      <c r="D165" s="67">
        <v>6</v>
      </c>
      <c r="E165" s="67">
        <v>4</v>
      </c>
      <c r="F165" s="67">
        <v>2</v>
      </c>
      <c r="G165" s="67">
        <v>2</v>
      </c>
      <c r="H165" s="67">
        <v>1</v>
      </c>
      <c r="I165" s="67">
        <v>1</v>
      </c>
      <c r="J165" s="67">
        <v>2</v>
      </c>
      <c r="K165" s="67">
        <v>1</v>
      </c>
      <c r="L165" s="67">
        <v>1</v>
      </c>
    </row>
    <row r="166" spans="2:12" s="51" customFormat="1" ht="12.75">
      <c r="B166" s="83" t="s">
        <v>174</v>
      </c>
      <c r="C166" s="67">
        <v>13</v>
      </c>
      <c r="D166" s="67">
        <v>6</v>
      </c>
      <c r="E166" s="67">
        <v>5</v>
      </c>
      <c r="F166" s="67">
        <v>1</v>
      </c>
      <c r="G166" s="67">
        <v>7</v>
      </c>
      <c r="H166" s="67">
        <v>1</v>
      </c>
      <c r="I166" s="67">
        <v>6</v>
      </c>
      <c r="J166" s="67">
        <v>0</v>
      </c>
      <c r="K166" s="67">
        <v>0</v>
      </c>
      <c r="L166" s="67">
        <v>0</v>
      </c>
    </row>
    <row r="167" spans="2:12" s="51" customFormat="1" ht="12.75">
      <c r="B167" s="83" t="s">
        <v>175</v>
      </c>
      <c r="C167" s="67">
        <v>105</v>
      </c>
      <c r="D167" s="67">
        <v>63</v>
      </c>
      <c r="E167" s="67">
        <v>35</v>
      </c>
      <c r="F167" s="67">
        <v>28</v>
      </c>
      <c r="G167" s="67">
        <v>27</v>
      </c>
      <c r="H167" s="67">
        <v>19</v>
      </c>
      <c r="I167" s="67">
        <v>8</v>
      </c>
      <c r="J167" s="67">
        <v>15</v>
      </c>
      <c r="K167" s="67">
        <v>8</v>
      </c>
      <c r="L167" s="67">
        <v>7</v>
      </c>
    </row>
    <row r="168" spans="2:12" s="51" customFormat="1" ht="12.75">
      <c r="B168" s="83" t="s">
        <v>176</v>
      </c>
      <c r="C168" s="67">
        <v>802</v>
      </c>
      <c r="D168" s="67">
        <v>462</v>
      </c>
      <c r="E168" s="67">
        <v>265</v>
      </c>
      <c r="F168" s="67">
        <v>197</v>
      </c>
      <c r="G168" s="67">
        <v>225</v>
      </c>
      <c r="H168" s="67">
        <v>137</v>
      </c>
      <c r="I168" s="67">
        <v>88</v>
      </c>
      <c r="J168" s="67">
        <v>115</v>
      </c>
      <c r="K168" s="67">
        <v>63</v>
      </c>
      <c r="L168" s="67">
        <v>52</v>
      </c>
    </row>
    <row r="169" spans="2:12" s="51" customFormat="1" ht="12.75">
      <c r="B169" s="83" t="s">
        <v>177</v>
      </c>
      <c r="C169" s="67">
        <v>32</v>
      </c>
      <c r="D169" s="67">
        <v>23</v>
      </c>
      <c r="E169" s="67">
        <v>19</v>
      </c>
      <c r="F169" s="67">
        <v>4</v>
      </c>
      <c r="G169" s="67">
        <v>8</v>
      </c>
      <c r="H169" s="67">
        <v>5</v>
      </c>
      <c r="I169" s="67">
        <v>3</v>
      </c>
      <c r="J169" s="67">
        <v>1</v>
      </c>
      <c r="K169" s="67">
        <v>1</v>
      </c>
      <c r="L169" s="67">
        <v>0</v>
      </c>
    </row>
    <row r="170" spans="2:12" s="51" customFormat="1" ht="12.75">
      <c r="B170" s="83" t="s">
        <v>178</v>
      </c>
      <c r="C170" s="67">
        <v>5</v>
      </c>
      <c r="D170" s="67">
        <v>3</v>
      </c>
      <c r="E170" s="67">
        <v>2</v>
      </c>
      <c r="F170" s="67">
        <v>1</v>
      </c>
      <c r="G170" s="67">
        <v>1</v>
      </c>
      <c r="H170" s="67">
        <v>0</v>
      </c>
      <c r="I170" s="67">
        <v>1</v>
      </c>
      <c r="J170" s="67">
        <v>1</v>
      </c>
      <c r="K170" s="67">
        <v>0</v>
      </c>
      <c r="L170" s="67">
        <v>1</v>
      </c>
    </row>
    <row r="171" spans="2:12" s="51" customFormat="1" ht="12.75">
      <c r="B171" s="83" t="s">
        <v>179</v>
      </c>
      <c r="C171" s="67">
        <v>46</v>
      </c>
      <c r="D171" s="67">
        <v>21</v>
      </c>
      <c r="E171" s="67">
        <v>16</v>
      </c>
      <c r="F171" s="67">
        <v>5</v>
      </c>
      <c r="G171" s="67">
        <v>17</v>
      </c>
      <c r="H171" s="67">
        <v>9</v>
      </c>
      <c r="I171" s="67">
        <v>8</v>
      </c>
      <c r="J171" s="67">
        <v>8</v>
      </c>
      <c r="K171" s="67">
        <v>2</v>
      </c>
      <c r="L171" s="67">
        <v>6</v>
      </c>
    </row>
    <row r="172" spans="2:12" s="51" customFormat="1" ht="12.75">
      <c r="B172" s="83" t="s">
        <v>180</v>
      </c>
      <c r="C172" s="67">
        <v>33</v>
      </c>
      <c r="D172" s="67">
        <v>15</v>
      </c>
      <c r="E172" s="67">
        <v>9</v>
      </c>
      <c r="F172" s="67">
        <v>6</v>
      </c>
      <c r="G172" s="67">
        <v>12</v>
      </c>
      <c r="H172" s="67">
        <v>10</v>
      </c>
      <c r="I172" s="67">
        <v>2</v>
      </c>
      <c r="J172" s="67">
        <v>6</v>
      </c>
      <c r="K172" s="67">
        <v>3</v>
      </c>
      <c r="L172" s="67">
        <v>3</v>
      </c>
    </row>
    <row r="173" spans="2:12" s="51" customFormat="1" ht="12.75">
      <c r="B173" s="83" t="s">
        <v>181</v>
      </c>
      <c r="C173" s="67">
        <v>5</v>
      </c>
      <c r="D173" s="67">
        <v>4</v>
      </c>
      <c r="E173" s="67">
        <v>2</v>
      </c>
      <c r="F173" s="67">
        <v>2</v>
      </c>
      <c r="G173" s="67">
        <v>1</v>
      </c>
      <c r="H173" s="67">
        <v>0</v>
      </c>
      <c r="I173" s="67">
        <v>1</v>
      </c>
      <c r="J173" s="67">
        <v>0</v>
      </c>
      <c r="K173" s="67">
        <v>0</v>
      </c>
      <c r="L173" s="67">
        <v>0</v>
      </c>
    </row>
    <row r="174" spans="2:12" s="51" customFormat="1" ht="12.75">
      <c r="B174" s="83" t="s">
        <v>182</v>
      </c>
      <c r="C174" s="67">
        <v>137</v>
      </c>
      <c r="D174" s="67">
        <v>82</v>
      </c>
      <c r="E174" s="67">
        <v>61</v>
      </c>
      <c r="F174" s="67">
        <v>21</v>
      </c>
      <c r="G174" s="67">
        <v>37</v>
      </c>
      <c r="H174" s="67">
        <v>21</v>
      </c>
      <c r="I174" s="67">
        <v>16</v>
      </c>
      <c r="J174" s="67">
        <v>18</v>
      </c>
      <c r="K174" s="67">
        <v>10</v>
      </c>
      <c r="L174" s="67">
        <v>8</v>
      </c>
    </row>
    <row r="175" spans="2:12" s="51" customFormat="1" ht="12.75">
      <c r="B175" s="83" t="s">
        <v>183</v>
      </c>
      <c r="C175" s="67">
        <v>15</v>
      </c>
      <c r="D175" s="67">
        <v>10</v>
      </c>
      <c r="E175" s="67">
        <v>4</v>
      </c>
      <c r="F175" s="67">
        <v>6</v>
      </c>
      <c r="G175" s="67">
        <v>5</v>
      </c>
      <c r="H175" s="67">
        <v>2</v>
      </c>
      <c r="I175" s="67">
        <v>3</v>
      </c>
      <c r="J175" s="67">
        <v>0</v>
      </c>
      <c r="K175" s="67">
        <v>0</v>
      </c>
      <c r="L175" s="67">
        <v>0</v>
      </c>
    </row>
    <row r="176" spans="2:12" s="51" customFormat="1" ht="12.75">
      <c r="B176" s="83" t="s">
        <v>184</v>
      </c>
      <c r="C176" s="67">
        <v>10</v>
      </c>
      <c r="D176" s="67">
        <v>5</v>
      </c>
      <c r="E176" s="67">
        <v>2</v>
      </c>
      <c r="F176" s="67">
        <v>3</v>
      </c>
      <c r="G176" s="67">
        <v>4</v>
      </c>
      <c r="H176" s="67">
        <v>3</v>
      </c>
      <c r="I176" s="67">
        <v>1</v>
      </c>
      <c r="J176" s="67">
        <v>1</v>
      </c>
      <c r="K176" s="67">
        <v>1</v>
      </c>
      <c r="L176" s="67">
        <v>0</v>
      </c>
    </row>
    <row r="177" spans="2:12" s="51" customFormat="1" ht="12.75">
      <c r="B177" s="83" t="s">
        <v>185</v>
      </c>
      <c r="C177" s="67">
        <v>93</v>
      </c>
      <c r="D177" s="67">
        <v>55</v>
      </c>
      <c r="E177" s="67">
        <v>30</v>
      </c>
      <c r="F177" s="67">
        <v>25</v>
      </c>
      <c r="G177" s="67">
        <v>29</v>
      </c>
      <c r="H177" s="67">
        <v>21</v>
      </c>
      <c r="I177" s="67">
        <v>8</v>
      </c>
      <c r="J177" s="67">
        <v>9</v>
      </c>
      <c r="K177" s="67">
        <v>5</v>
      </c>
      <c r="L177" s="67">
        <v>4</v>
      </c>
    </row>
    <row r="178" spans="2:12" s="51" customFormat="1" ht="12.75">
      <c r="B178" s="83" t="s">
        <v>186</v>
      </c>
      <c r="C178" s="67">
        <v>58</v>
      </c>
      <c r="D178" s="67">
        <v>35</v>
      </c>
      <c r="E178" s="67">
        <v>18</v>
      </c>
      <c r="F178" s="67">
        <v>17</v>
      </c>
      <c r="G178" s="67">
        <v>19</v>
      </c>
      <c r="H178" s="67">
        <v>14</v>
      </c>
      <c r="I178" s="67">
        <v>5</v>
      </c>
      <c r="J178" s="67">
        <v>4</v>
      </c>
      <c r="K178" s="67">
        <v>3</v>
      </c>
      <c r="L178" s="67">
        <v>1</v>
      </c>
    </row>
    <row r="179" spans="2:12" s="51" customFormat="1" ht="12.75">
      <c r="B179" s="83" t="s">
        <v>187</v>
      </c>
      <c r="C179" s="67">
        <v>96</v>
      </c>
      <c r="D179" s="67">
        <v>58</v>
      </c>
      <c r="E179" s="67">
        <v>33</v>
      </c>
      <c r="F179" s="67">
        <v>25</v>
      </c>
      <c r="G179" s="67">
        <v>25</v>
      </c>
      <c r="H179" s="67">
        <v>14</v>
      </c>
      <c r="I179" s="67">
        <v>11</v>
      </c>
      <c r="J179" s="67">
        <v>13</v>
      </c>
      <c r="K179" s="67">
        <v>8</v>
      </c>
      <c r="L179" s="67">
        <v>5</v>
      </c>
    </row>
    <row r="180" spans="2:12" s="51" customFormat="1" ht="12.75">
      <c r="B180" s="83" t="s">
        <v>188</v>
      </c>
      <c r="C180" s="67">
        <v>10</v>
      </c>
      <c r="D180" s="67">
        <v>4</v>
      </c>
      <c r="E180" s="67">
        <v>4</v>
      </c>
      <c r="F180" s="67">
        <v>0</v>
      </c>
      <c r="G180" s="67">
        <v>4</v>
      </c>
      <c r="H180" s="67">
        <v>3</v>
      </c>
      <c r="I180" s="67">
        <v>1</v>
      </c>
      <c r="J180" s="67">
        <v>2</v>
      </c>
      <c r="K180" s="67">
        <v>1</v>
      </c>
      <c r="L180" s="67">
        <v>1</v>
      </c>
    </row>
    <row r="181" spans="2:12" s="51" customFormat="1" ht="12.75">
      <c r="B181" s="83" t="s">
        <v>189</v>
      </c>
      <c r="C181" s="67">
        <v>34</v>
      </c>
      <c r="D181" s="67">
        <v>17</v>
      </c>
      <c r="E181" s="67">
        <v>13</v>
      </c>
      <c r="F181" s="67">
        <v>4</v>
      </c>
      <c r="G181" s="67">
        <v>9</v>
      </c>
      <c r="H181" s="67">
        <v>7</v>
      </c>
      <c r="I181" s="67">
        <v>2</v>
      </c>
      <c r="J181" s="67">
        <v>8</v>
      </c>
      <c r="K181" s="67">
        <v>3</v>
      </c>
      <c r="L181" s="67">
        <v>5</v>
      </c>
    </row>
    <row r="182" spans="2:12" s="51" customFormat="1" ht="12.75">
      <c r="B182" s="83" t="s">
        <v>190</v>
      </c>
      <c r="C182" s="67">
        <v>8</v>
      </c>
      <c r="D182" s="67">
        <v>6</v>
      </c>
      <c r="E182" s="67">
        <v>5</v>
      </c>
      <c r="F182" s="67">
        <v>1</v>
      </c>
      <c r="G182" s="67">
        <v>2</v>
      </c>
      <c r="H182" s="67">
        <v>1</v>
      </c>
      <c r="I182" s="67">
        <v>1</v>
      </c>
      <c r="J182" s="67">
        <v>0</v>
      </c>
      <c r="K182" s="67">
        <v>0</v>
      </c>
      <c r="L182" s="67">
        <v>0</v>
      </c>
    </row>
    <row r="183" spans="2:12" s="51" customFormat="1" ht="12.75">
      <c r="B183" s="83" t="s">
        <v>191</v>
      </c>
      <c r="C183" s="67">
        <v>187</v>
      </c>
      <c r="D183" s="67">
        <v>113</v>
      </c>
      <c r="E183" s="67">
        <v>58</v>
      </c>
      <c r="F183" s="67">
        <v>55</v>
      </c>
      <c r="G183" s="67">
        <v>52</v>
      </c>
      <c r="H183" s="67">
        <v>32</v>
      </c>
      <c r="I183" s="67">
        <v>20</v>
      </c>
      <c r="J183" s="67">
        <v>22</v>
      </c>
      <c r="K183" s="67">
        <v>10</v>
      </c>
      <c r="L183" s="67">
        <v>12</v>
      </c>
    </row>
    <row r="184" spans="2:12" s="51" customFormat="1" ht="12.75">
      <c r="B184" s="83" t="s">
        <v>192</v>
      </c>
      <c r="C184" s="67">
        <v>21</v>
      </c>
      <c r="D184" s="67">
        <v>10</v>
      </c>
      <c r="E184" s="67">
        <v>7</v>
      </c>
      <c r="F184" s="67">
        <v>3</v>
      </c>
      <c r="G184" s="67">
        <v>8</v>
      </c>
      <c r="H184" s="67">
        <v>5</v>
      </c>
      <c r="I184" s="67">
        <v>3</v>
      </c>
      <c r="J184" s="67">
        <v>3</v>
      </c>
      <c r="K184" s="67">
        <v>1</v>
      </c>
      <c r="L184" s="67">
        <v>2</v>
      </c>
    </row>
    <row r="185" spans="2:12" s="51" customFormat="1" ht="12.75">
      <c r="B185" s="83" t="s">
        <v>193</v>
      </c>
      <c r="C185" s="67">
        <v>105</v>
      </c>
      <c r="D185" s="67">
        <v>57</v>
      </c>
      <c r="E185" s="67">
        <v>32</v>
      </c>
      <c r="F185" s="67">
        <v>25</v>
      </c>
      <c r="G185" s="67">
        <v>30</v>
      </c>
      <c r="H185" s="67">
        <v>16</v>
      </c>
      <c r="I185" s="67">
        <v>14</v>
      </c>
      <c r="J185" s="67">
        <v>18</v>
      </c>
      <c r="K185" s="67">
        <v>12</v>
      </c>
      <c r="L185" s="67">
        <v>6</v>
      </c>
    </row>
    <row r="186" spans="2:12" s="51" customFormat="1" ht="12.75">
      <c r="B186" s="83" t="s">
        <v>194</v>
      </c>
      <c r="C186" s="67">
        <v>23</v>
      </c>
      <c r="D186" s="67">
        <v>16</v>
      </c>
      <c r="E186" s="67">
        <v>8</v>
      </c>
      <c r="F186" s="67">
        <v>8</v>
      </c>
      <c r="G186" s="67">
        <v>6</v>
      </c>
      <c r="H186" s="67">
        <v>6</v>
      </c>
      <c r="I186" s="67">
        <v>0</v>
      </c>
      <c r="J186" s="67">
        <v>1</v>
      </c>
      <c r="K186" s="67">
        <v>1</v>
      </c>
      <c r="L186" s="67">
        <v>0</v>
      </c>
    </row>
    <row r="187" spans="2:12" s="51" customFormat="1" ht="12.75">
      <c r="B187" s="83" t="s">
        <v>195</v>
      </c>
      <c r="C187" s="67">
        <v>156</v>
      </c>
      <c r="D187" s="67">
        <v>84</v>
      </c>
      <c r="E187" s="67">
        <v>53</v>
      </c>
      <c r="F187" s="67">
        <v>31</v>
      </c>
      <c r="G187" s="67">
        <v>49</v>
      </c>
      <c r="H187" s="67">
        <v>23</v>
      </c>
      <c r="I187" s="67">
        <v>26</v>
      </c>
      <c r="J187" s="67">
        <v>23</v>
      </c>
      <c r="K187" s="67">
        <v>9</v>
      </c>
      <c r="L187" s="67">
        <v>14</v>
      </c>
    </row>
    <row r="188" spans="2:12" s="51" customFormat="1" ht="12.75">
      <c r="B188" s="83" t="s">
        <v>196</v>
      </c>
      <c r="C188" s="67">
        <v>331</v>
      </c>
      <c r="D188" s="67">
        <v>215</v>
      </c>
      <c r="E188" s="67">
        <v>133</v>
      </c>
      <c r="F188" s="67">
        <v>82</v>
      </c>
      <c r="G188" s="67">
        <v>57</v>
      </c>
      <c r="H188" s="67">
        <v>35</v>
      </c>
      <c r="I188" s="67">
        <v>22</v>
      </c>
      <c r="J188" s="67">
        <v>59</v>
      </c>
      <c r="K188" s="67">
        <v>34</v>
      </c>
      <c r="L188" s="67">
        <v>25</v>
      </c>
    </row>
    <row r="189" spans="2:12" s="51" customFormat="1" ht="12.75">
      <c r="B189" s="83" t="s">
        <v>197</v>
      </c>
      <c r="C189" s="67">
        <v>3</v>
      </c>
      <c r="D189" s="67">
        <v>1</v>
      </c>
      <c r="E189" s="67">
        <v>0</v>
      </c>
      <c r="F189" s="67">
        <v>1</v>
      </c>
      <c r="G189" s="67">
        <v>2</v>
      </c>
      <c r="H189" s="67">
        <v>2</v>
      </c>
      <c r="I189" s="67">
        <v>0</v>
      </c>
      <c r="J189" s="67">
        <v>0</v>
      </c>
      <c r="K189" s="67">
        <v>0</v>
      </c>
      <c r="L189" s="67">
        <v>0</v>
      </c>
    </row>
    <row r="190" spans="2:12" s="51" customFormat="1" ht="12.75">
      <c r="B190" s="83" t="s">
        <v>198</v>
      </c>
      <c r="C190" s="67">
        <v>19</v>
      </c>
      <c r="D190" s="67">
        <v>9</v>
      </c>
      <c r="E190" s="67">
        <v>8</v>
      </c>
      <c r="F190" s="67">
        <v>1</v>
      </c>
      <c r="G190" s="67">
        <v>9</v>
      </c>
      <c r="H190" s="67">
        <v>4</v>
      </c>
      <c r="I190" s="67">
        <v>5</v>
      </c>
      <c r="J190" s="67">
        <v>1</v>
      </c>
      <c r="K190" s="67">
        <v>0</v>
      </c>
      <c r="L190" s="67">
        <v>1</v>
      </c>
    </row>
    <row r="191" spans="2:12" s="18" customFormat="1" ht="13.5" thickBot="1">
      <c r="B191" s="84"/>
      <c r="C191" s="84"/>
      <c r="D191" s="85"/>
      <c r="E191" s="85"/>
      <c r="F191" s="85"/>
      <c r="H191" s="85"/>
      <c r="I191" s="85"/>
      <c r="J191" s="75"/>
      <c r="K191" s="75"/>
      <c r="L191" s="75"/>
    </row>
    <row r="192" spans="2:12" s="18" customFormat="1" ht="12.75" customHeight="1">
      <c r="B192" s="86"/>
      <c r="C192" s="86"/>
      <c r="D192" s="16"/>
      <c r="E192" s="16"/>
      <c r="F192" s="16"/>
      <c r="G192" s="87"/>
      <c r="H192" s="16"/>
      <c r="I192" s="16"/>
      <c r="J192" s="87"/>
      <c r="K192" s="87"/>
      <c r="L192" s="87"/>
    </row>
    <row r="193" ht="12.75">
      <c r="B193" s="105" t="s">
        <v>12</v>
      </c>
    </row>
  </sheetData>
  <mergeCells count="4">
    <mergeCell ref="D9:F9"/>
    <mergeCell ref="G9:I9"/>
    <mergeCell ref="J9:L9"/>
    <mergeCell ref="C9:C10"/>
  </mergeCells>
  <hyperlinks>
    <hyperlink ref="L2" location="INDICE!A1" display="ÍNDICE"/>
  </hyperlinks>
  <printOptions/>
  <pageMargins left="0.5905511811023623" right="0.3937007874015748" top="0.3937007874015748" bottom="0.3937007874015748" header="0" footer="0"/>
  <pageSetup horizontalDpi="600" verticalDpi="600" orientation="portrait" paperSize="9" scale="78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2:H38"/>
  <sheetViews>
    <sheetView workbookViewId="0" topLeftCell="A1">
      <selection activeCell="B24" sqref="B24"/>
    </sheetView>
  </sheetViews>
  <sheetFormatPr defaultColWidth="11.421875" defaultRowHeight="12.75"/>
  <cols>
    <col min="1" max="1" width="1.7109375" style="1" customWidth="1"/>
    <col min="2" max="2" width="28.7109375" style="1" customWidth="1"/>
    <col min="3" max="3" width="10.7109375" style="2" customWidth="1"/>
    <col min="4" max="8" width="10.7109375" style="1" customWidth="1"/>
    <col min="9" max="16384" width="11.421875" style="1" customWidth="1"/>
  </cols>
  <sheetData>
    <row r="1" ht="39.75" customHeight="1"/>
    <row r="2" ht="12.75">
      <c r="H2" s="60" t="s">
        <v>4</v>
      </c>
    </row>
    <row r="3" spans="2:8" ht="24.75" customHeight="1" thickBot="1">
      <c r="B3" s="20" t="s">
        <v>243</v>
      </c>
      <c r="C3" s="3"/>
      <c r="D3" s="3"/>
      <c r="E3" s="3"/>
      <c r="F3" s="3"/>
      <c r="G3" s="3"/>
      <c r="H3" s="3"/>
    </row>
    <row r="4" spans="2:8" ht="12.75" customHeight="1">
      <c r="B4" s="5"/>
      <c r="C4" s="6"/>
      <c r="D4" s="6"/>
      <c r="E4" s="6"/>
      <c r="F4" s="6"/>
      <c r="G4" s="6"/>
      <c r="H4" s="6"/>
    </row>
    <row r="5" spans="2:8" ht="37.5" customHeight="1">
      <c r="B5" s="129" t="s">
        <v>228</v>
      </c>
      <c r="C5" s="123"/>
      <c r="D5" s="123"/>
      <c r="E5" s="123"/>
      <c r="F5" s="123"/>
      <c r="G5" s="123"/>
      <c r="H5" s="123"/>
    </row>
    <row r="6" spans="2:8" s="99" customFormat="1" ht="12.75">
      <c r="B6" s="28"/>
      <c r="C6" s="36"/>
      <c r="H6" s="100"/>
    </row>
    <row r="7" spans="2:8" ht="12.75">
      <c r="B7" s="8" t="s">
        <v>210</v>
      </c>
      <c r="H7" s="6"/>
    </row>
    <row r="8" spans="2:8" ht="12.75" customHeight="1">
      <c r="B8" s="8"/>
      <c r="H8" s="6"/>
    </row>
    <row r="9" spans="2:8" ht="12.75">
      <c r="B9" s="9"/>
      <c r="C9" s="95" t="s">
        <v>0</v>
      </c>
      <c r="D9" s="95" t="s">
        <v>101</v>
      </c>
      <c r="E9" s="95" t="s">
        <v>202</v>
      </c>
      <c r="F9" s="95" t="s">
        <v>203</v>
      </c>
      <c r="G9" s="95" t="s">
        <v>204</v>
      </c>
      <c r="H9" s="95" t="s">
        <v>205</v>
      </c>
    </row>
    <row r="10" spans="2:8" ht="12.75">
      <c r="B10" s="64"/>
      <c r="C10" s="109"/>
      <c r="D10" s="109"/>
      <c r="E10" s="109"/>
      <c r="F10" s="109"/>
      <c r="G10" s="109"/>
      <c r="H10" s="109"/>
    </row>
    <row r="11" spans="2:8" ht="12.75">
      <c r="B11" s="78" t="s">
        <v>209</v>
      </c>
      <c r="C11" s="94"/>
      <c r="D11" s="94"/>
      <c r="E11" s="94"/>
      <c r="F11" s="94"/>
      <c r="G11" s="94"/>
      <c r="H11" s="94"/>
    </row>
    <row r="12" spans="2:8" s="18" customFormat="1" ht="12.75" customHeight="1">
      <c r="B12" s="91" t="s">
        <v>206</v>
      </c>
      <c r="C12" s="31">
        <v>209179</v>
      </c>
      <c r="D12" s="32">
        <v>131002</v>
      </c>
      <c r="E12" s="32">
        <v>10857</v>
      </c>
      <c r="F12" s="32">
        <v>21815</v>
      </c>
      <c r="G12" s="32">
        <v>23115</v>
      </c>
      <c r="H12" s="32">
        <v>22390</v>
      </c>
    </row>
    <row r="13" spans="2:8" s="75" customFormat="1" ht="12.75">
      <c r="B13" s="72" t="s">
        <v>248</v>
      </c>
      <c r="C13" s="31">
        <v>5964143</v>
      </c>
      <c r="D13" s="32">
        <v>3155359</v>
      </c>
      <c r="E13" s="32">
        <v>525694</v>
      </c>
      <c r="F13" s="32">
        <v>818893</v>
      </c>
      <c r="G13" s="32">
        <v>714730</v>
      </c>
      <c r="H13" s="32">
        <v>749467</v>
      </c>
    </row>
    <row r="14" spans="2:8" s="75" customFormat="1" ht="12.75">
      <c r="B14" s="64" t="s">
        <v>3</v>
      </c>
      <c r="C14" s="51"/>
      <c r="D14" s="50"/>
      <c r="E14" s="50"/>
      <c r="F14" s="50"/>
      <c r="G14" s="50"/>
      <c r="H14" s="63"/>
    </row>
    <row r="15" spans="2:8" s="18" customFormat="1" ht="12.75">
      <c r="B15" s="91" t="s">
        <v>206</v>
      </c>
      <c r="C15" s="16">
        <v>100</v>
      </c>
      <c r="D15" s="16">
        <v>62.62674551460711</v>
      </c>
      <c r="E15" s="16">
        <v>5.190291568465286</v>
      </c>
      <c r="F15" s="16">
        <v>10.428867142495184</v>
      </c>
      <c r="G15" s="16">
        <v>11.050344441841677</v>
      </c>
      <c r="H15" s="16">
        <v>10.703751332590748</v>
      </c>
    </row>
    <row r="16" spans="2:8" s="18" customFormat="1" ht="12.75">
      <c r="B16" s="72" t="s">
        <v>248</v>
      </c>
      <c r="C16" s="16">
        <v>100</v>
      </c>
      <c r="D16" s="16">
        <v>52.90548868462744</v>
      </c>
      <c r="E16" s="16">
        <v>8.81424204617495</v>
      </c>
      <c r="F16" s="16">
        <v>13.730271054869073</v>
      </c>
      <c r="G16" s="16">
        <v>11.98378375568795</v>
      </c>
      <c r="H16" s="16">
        <v>12.566214458640578</v>
      </c>
    </row>
    <row r="17" spans="2:8" ht="12.75">
      <c r="B17" s="78" t="s">
        <v>208</v>
      </c>
      <c r="C17" s="94"/>
      <c r="D17" s="94"/>
      <c r="E17" s="94"/>
      <c r="F17" s="94"/>
      <c r="G17" s="94"/>
      <c r="H17" s="94"/>
    </row>
    <row r="18" spans="2:8" s="18" customFormat="1" ht="12.75" customHeight="1">
      <c r="B18" s="91" t="s">
        <v>206</v>
      </c>
      <c r="C18" s="31">
        <v>136954</v>
      </c>
      <c r="D18" s="32">
        <v>77179</v>
      </c>
      <c r="E18" s="32">
        <v>8324</v>
      </c>
      <c r="F18" s="32">
        <v>16074</v>
      </c>
      <c r="G18" s="32">
        <v>18084</v>
      </c>
      <c r="H18" s="32">
        <v>17293</v>
      </c>
    </row>
    <row r="19" spans="2:8" s="75" customFormat="1" ht="12.75">
      <c r="B19" s="72" t="s">
        <v>248</v>
      </c>
      <c r="C19" s="31">
        <v>5119619</v>
      </c>
      <c r="D19" s="32">
        <v>2565594</v>
      </c>
      <c r="E19" s="32">
        <v>477528</v>
      </c>
      <c r="F19" s="32">
        <v>742011</v>
      </c>
      <c r="G19" s="32">
        <v>653830</v>
      </c>
      <c r="H19" s="32">
        <v>680656</v>
      </c>
    </row>
    <row r="20" spans="2:8" s="75" customFormat="1" ht="12.75">
      <c r="B20" s="64" t="s">
        <v>3</v>
      </c>
      <c r="C20" s="51"/>
      <c r="D20" s="50"/>
      <c r="E20" s="50"/>
      <c r="F20" s="50"/>
      <c r="G20" s="50"/>
      <c r="H20" s="63"/>
    </row>
    <row r="21" spans="2:8" s="18" customFormat="1" ht="12.75">
      <c r="B21" s="91" t="s">
        <v>206</v>
      </c>
      <c r="C21" s="16">
        <v>100</v>
      </c>
      <c r="D21" s="16">
        <v>56.35395826335849</v>
      </c>
      <c r="E21" s="16">
        <v>6.077953181360165</v>
      </c>
      <c r="F21" s="16">
        <v>11.736787534500635</v>
      </c>
      <c r="G21" s="16">
        <v>13.204433605444162</v>
      </c>
      <c r="H21" s="16">
        <v>12.626867415336537</v>
      </c>
    </row>
    <row r="22" spans="2:8" s="18" customFormat="1" ht="12.75">
      <c r="B22" s="72" t="s">
        <v>248</v>
      </c>
      <c r="C22" s="16">
        <v>100</v>
      </c>
      <c r="D22" s="16">
        <v>50.112986923440985</v>
      </c>
      <c r="E22" s="16">
        <v>9.32741284068209</v>
      </c>
      <c r="F22" s="16">
        <v>14.493480862540748</v>
      </c>
      <c r="G22" s="16">
        <v>12.771067534517705</v>
      </c>
      <c r="H22" s="16">
        <v>13.295051838818475</v>
      </c>
    </row>
    <row r="23" spans="2:8" ht="13.5" thickBot="1">
      <c r="B23" s="84"/>
      <c r="C23" s="4"/>
      <c r="D23" s="4"/>
      <c r="E23" s="4"/>
      <c r="F23" s="4"/>
      <c r="G23" s="4"/>
      <c r="H23" s="97"/>
    </row>
    <row r="24" spans="2:8" ht="12.75">
      <c r="B24" s="87"/>
      <c r="C24" s="21"/>
      <c r="D24" s="21"/>
      <c r="E24" s="21"/>
      <c r="F24" s="21"/>
      <c r="G24" s="21"/>
      <c r="H24" s="98"/>
    </row>
    <row r="25" spans="2:8" s="50" customFormat="1" ht="12.75">
      <c r="B25" s="93" t="s">
        <v>244</v>
      </c>
      <c r="C25" s="51"/>
      <c r="H25" s="63"/>
    </row>
    <row r="26" spans="2:8" s="50" customFormat="1" ht="12.75">
      <c r="B26" s="140"/>
      <c r="C26" s="51"/>
      <c r="H26" s="63"/>
    </row>
    <row r="27" spans="2:8" s="18" customFormat="1" ht="12.75">
      <c r="B27" s="105" t="s">
        <v>12</v>
      </c>
      <c r="C27" s="16"/>
      <c r="D27" s="16"/>
      <c r="E27" s="16"/>
      <c r="F27" s="16"/>
      <c r="G27" s="16"/>
      <c r="H27" s="16"/>
    </row>
    <row r="28" spans="2:8" s="18" customFormat="1" ht="12.75">
      <c r="B28" s="105"/>
      <c r="C28" s="16"/>
      <c r="D28" s="16"/>
      <c r="E28" s="16"/>
      <c r="F28" s="16"/>
      <c r="G28" s="16"/>
      <c r="H28" s="16"/>
    </row>
    <row r="29" spans="2:8" s="18" customFormat="1" ht="12.75">
      <c r="B29" s="14"/>
      <c r="C29" s="16"/>
      <c r="D29" s="16"/>
      <c r="E29" s="16"/>
      <c r="F29" s="16"/>
      <c r="G29" s="16"/>
      <c r="H29" s="16"/>
    </row>
    <row r="30" spans="2:8" s="18" customFormat="1" ht="12.75">
      <c r="B30" s="14"/>
      <c r="C30" s="16"/>
      <c r="D30" s="16"/>
      <c r="E30" s="16"/>
      <c r="F30" s="16"/>
      <c r="G30" s="16"/>
      <c r="H30" s="16"/>
    </row>
    <row r="31" spans="2:8" s="18" customFormat="1" ht="12.75">
      <c r="B31" s="15"/>
      <c r="C31" s="16"/>
      <c r="D31" s="16"/>
      <c r="E31" s="16"/>
      <c r="F31" s="16"/>
      <c r="G31" s="16"/>
      <c r="H31" s="16"/>
    </row>
    <row r="32" spans="2:8" s="18" customFormat="1" ht="12.75">
      <c r="B32" s="17"/>
      <c r="C32" s="16"/>
      <c r="D32" s="16"/>
      <c r="E32" s="16"/>
      <c r="F32" s="16"/>
      <c r="G32" s="16"/>
      <c r="H32" s="16"/>
    </row>
    <row r="33" spans="3:8" s="18" customFormat="1" ht="12.75">
      <c r="C33" s="16"/>
      <c r="D33" s="16"/>
      <c r="E33" s="16"/>
      <c r="F33" s="16"/>
      <c r="G33" s="16"/>
      <c r="H33" s="16"/>
    </row>
    <row r="34" ht="12.75"/>
    <row r="35" ht="12.75"/>
    <row r="36" spans="2:8" ht="12.75">
      <c r="B36" s="18"/>
      <c r="H36" s="62"/>
    </row>
    <row r="37" spans="2:8" ht="12.75">
      <c r="B37" s="18"/>
      <c r="H37" s="62"/>
    </row>
    <row r="38" spans="2:8" ht="12.75">
      <c r="B38" s="18"/>
      <c r="H38" s="62"/>
    </row>
    <row r="39" ht="12.75"/>
    <row r="40" ht="12.75"/>
    <row r="41" ht="12.75"/>
    <row r="42" ht="12.75"/>
    <row r="43" ht="12.75"/>
    <row r="44" ht="12.75"/>
    <row r="45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</sheetData>
  <mergeCells count="1">
    <mergeCell ref="B5:H5"/>
  </mergeCells>
  <hyperlinks>
    <hyperlink ref="H2" location="INDICE!A1" display="ÍNDICE"/>
  </hyperlinks>
  <printOptions/>
  <pageMargins left="0.5905511811023623" right="0.3937007874015748" top="0.3937007874015748" bottom="0.3937007874015748" header="0" footer="0"/>
  <pageSetup horizontalDpi="600" verticalDpi="600" orientation="portrait" paperSize="9" scale="95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B2:I29"/>
  <sheetViews>
    <sheetView workbookViewId="0" topLeftCell="A1">
      <selection activeCell="J36" sqref="J36"/>
    </sheetView>
  </sheetViews>
  <sheetFormatPr defaultColWidth="11.421875" defaultRowHeight="12.75"/>
  <cols>
    <col min="1" max="1" width="1.7109375" style="1" customWidth="1"/>
    <col min="2" max="2" width="18.00390625" style="1" customWidth="1"/>
    <col min="3" max="3" width="11.421875" style="2" customWidth="1"/>
    <col min="4" max="4" width="12.57421875" style="1" customWidth="1"/>
    <col min="5" max="5" width="12.7109375" style="1" customWidth="1"/>
    <col min="6" max="6" width="11.57421875" style="1" customWidth="1"/>
    <col min="7" max="7" width="11.421875" style="1" customWidth="1"/>
    <col min="8" max="8" width="13.421875" style="1" customWidth="1"/>
    <col min="9" max="16384" width="11.421875" style="1" customWidth="1"/>
  </cols>
  <sheetData>
    <row r="1" ht="39.75" customHeight="1"/>
    <row r="2" ht="12.75">
      <c r="H2" s="60" t="s">
        <v>4</v>
      </c>
    </row>
    <row r="3" spans="2:8" ht="22.5" customHeight="1" thickBot="1">
      <c r="B3" s="20" t="s">
        <v>243</v>
      </c>
      <c r="C3" s="20"/>
      <c r="D3" s="20"/>
      <c r="E3" s="20"/>
      <c r="F3" s="20"/>
      <c r="G3" s="20"/>
      <c r="H3" s="20"/>
    </row>
    <row r="4" spans="2:8" ht="12.75" customHeight="1">
      <c r="B4" s="5"/>
      <c r="C4" s="6"/>
      <c r="D4" s="6"/>
      <c r="E4" s="6"/>
      <c r="F4" s="6"/>
      <c r="G4" s="6"/>
      <c r="H4" s="6"/>
    </row>
    <row r="5" spans="2:8" ht="15.75" customHeight="1">
      <c r="B5" s="27" t="s">
        <v>229</v>
      </c>
      <c r="H5" s="7"/>
    </row>
    <row r="6" spans="2:8" s="30" customFormat="1" ht="12.75">
      <c r="B6" s="28"/>
      <c r="C6" s="35"/>
      <c r="H6" s="29"/>
    </row>
    <row r="7" spans="2:8" ht="12.75">
      <c r="B7" s="8" t="s">
        <v>210</v>
      </c>
      <c r="H7" s="6"/>
    </row>
    <row r="8" spans="2:8" ht="12.75" customHeight="1">
      <c r="B8" s="8"/>
      <c r="H8" s="6"/>
    </row>
    <row r="9" spans="2:8" ht="25.5" customHeight="1">
      <c r="B9" s="127"/>
      <c r="C9" s="128" t="s">
        <v>0</v>
      </c>
      <c r="D9" s="128" t="s">
        <v>13</v>
      </c>
      <c r="E9" s="128" t="s">
        <v>14</v>
      </c>
      <c r="F9" s="128"/>
      <c r="G9" s="128"/>
      <c r="H9" s="128" t="s">
        <v>17</v>
      </c>
    </row>
    <row r="10" spans="2:8" ht="25.5">
      <c r="B10" s="127"/>
      <c r="C10" s="128"/>
      <c r="D10" s="128"/>
      <c r="E10" s="90" t="s">
        <v>0</v>
      </c>
      <c r="F10" s="90" t="s">
        <v>15</v>
      </c>
      <c r="G10" s="90" t="s">
        <v>16</v>
      </c>
      <c r="H10" s="128"/>
    </row>
    <row r="11" spans="2:8" ht="12.75">
      <c r="B11" s="64"/>
      <c r="C11" s="94"/>
      <c r="D11" s="94"/>
      <c r="E11" s="94"/>
      <c r="F11" s="94"/>
      <c r="G11" s="94"/>
      <c r="H11" s="94"/>
    </row>
    <row r="12" spans="2:8" s="18" customFormat="1" ht="12.75" customHeight="1">
      <c r="B12" s="64" t="s">
        <v>0</v>
      </c>
      <c r="C12" s="31">
        <v>136954</v>
      </c>
      <c r="D12" s="32">
        <v>78163</v>
      </c>
      <c r="E12" s="32">
        <v>37715</v>
      </c>
      <c r="F12" s="32">
        <v>21407</v>
      </c>
      <c r="G12" s="32">
        <v>16308</v>
      </c>
      <c r="H12" s="96">
        <v>21076</v>
      </c>
    </row>
    <row r="13" spans="2:8" s="75" customFormat="1" ht="12.75">
      <c r="B13" s="14" t="s">
        <v>101</v>
      </c>
      <c r="C13" s="31">
        <v>77179</v>
      </c>
      <c r="D13" s="31">
        <v>43289</v>
      </c>
      <c r="E13" s="31">
        <v>21637</v>
      </c>
      <c r="F13" s="31">
        <v>11905</v>
      </c>
      <c r="G13" s="31">
        <v>9732</v>
      </c>
      <c r="H13" s="31">
        <v>12253</v>
      </c>
    </row>
    <row r="14" spans="2:8" s="18" customFormat="1" ht="12.75">
      <c r="B14" s="14" t="s">
        <v>202</v>
      </c>
      <c r="C14" s="31">
        <v>8324</v>
      </c>
      <c r="D14" s="32">
        <v>4673</v>
      </c>
      <c r="E14" s="32">
        <v>2513</v>
      </c>
      <c r="F14" s="32">
        <v>1571</v>
      </c>
      <c r="G14" s="32">
        <v>942</v>
      </c>
      <c r="H14" s="31">
        <v>1138</v>
      </c>
    </row>
    <row r="15" spans="2:8" s="18" customFormat="1" ht="12.75">
      <c r="B15" s="15" t="s">
        <v>203</v>
      </c>
      <c r="C15" s="31">
        <v>16074</v>
      </c>
      <c r="D15" s="32">
        <v>9461</v>
      </c>
      <c r="E15" s="32">
        <v>4211</v>
      </c>
      <c r="F15" s="32">
        <v>2329</v>
      </c>
      <c r="G15" s="32">
        <v>1882</v>
      </c>
      <c r="H15" s="32">
        <v>2402</v>
      </c>
    </row>
    <row r="16" spans="2:8" s="18" customFormat="1" ht="12" customHeight="1">
      <c r="B16" s="17" t="s">
        <v>204</v>
      </c>
      <c r="C16" s="31">
        <v>18084</v>
      </c>
      <c r="D16" s="32">
        <v>10518</v>
      </c>
      <c r="E16" s="32">
        <v>4743</v>
      </c>
      <c r="F16" s="32">
        <v>2699</v>
      </c>
      <c r="G16" s="32">
        <v>2044</v>
      </c>
      <c r="H16" s="32">
        <v>2823</v>
      </c>
    </row>
    <row r="17" spans="2:8" s="18" customFormat="1" ht="12.75">
      <c r="B17" s="18" t="s">
        <v>205</v>
      </c>
      <c r="C17" s="31">
        <v>17293</v>
      </c>
      <c r="D17" s="32">
        <v>10222</v>
      </c>
      <c r="E17" s="32">
        <v>4611</v>
      </c>
      <c r="F17" s="32">
        <v>2903</v>
      </c>
      <c r="G17" s="32">
        <v>1708</v>
      </c>
      <c r="H17" s="32">
        <v>2460</v>
      </c>
    </row>
    <row r="18" spans="2:8" s="50" customFormat="1" ht="12.75">
      <c r="B18" s="78" t="s">
        <v>3</v>
      </c>
      <c r="C18" s="51"/>
      <c r="H18" s="63"/>
    </row>
    <row r="19" spans="2:9" s="18" customFormat="1" ht="12.75">
      <c r="B19" s="64" t="s">
        <v>0</v>
      </c>
      <c r="C19" s="16">
        <v>100</v>
      </c>
      <c r="D19" s="16">
        <v>57.07244768316369</v>
      </c>
      <c r="E19" s="16">
        <v>27.538443564992626</v>
      </c>
      <c r="F19" s="16">
        <v>15.630795741635877</v>
      </c>
      <c r="G19" s="16">
        <v>11.907647823356747</v>
      </c>
      <c r="H19" s="16">
        <v>15.389108751843686</v>
      </c>
      <c r="I19" s="16"/>
    </row>
    <row r="20" spans="2:9" s="18" customFormat="1" ht="12.75">
      <c r="B20" s="14" t="s">
        <v>101</v>
      </c>
      <c r="C20" s="16">
        <v>100</v>
      </c>
      <c r="D20" s="16">
        <v>56.08909159227251</v>
      </c>
      <c r="E20" s="16">
        <v>28.034828126822063</v>
      </c>
      <c r="F20" s="16">
        <v>15.425180424726934</v>
      </c>
      <c r="G20" s="16">
        <v>12.609647702095131</v>
      </c>
      <c r="H20" s="16">
        <v>15.876080280905427</v>
      </c>
      <c r="I20" s="16"/>
    </row>
    <row r="21" spans="2:9" s="18" customFormat="1" ht="12.75">
      <c r="B21" s="14" t="s">
        <v>202</v>
      </c>
      <c r="C21" s="16">
        <v>100</v>
      </c>
      <c r="D21" s="16">
        <v>56.13887554060548</v>
      </c>
      <c r="E21" s="16">
        <v>30.18981259010091</v>
      </c>
      <c r="F21" s="16">
        <v>18.8731379144642</v>
      </c>
      <c r="G21" s="16">
        <v>11.316674675636714</v>
      </c>
      <c r="H21" s="16">
        <v>13.671311869293609</v>
      </c>
      <c r="I21" s="16"/>
    </row>
    <row r="22" spans="2:9" s="18" customFormat="1" ht="12.75">
      <c r="B22" s="15" t="s">
        <v>203</v>
      </c>
      <c r="C22" s="16">
        <v>100</v>
      </c>
      <c r="D22" s="16">
        <v>58.85902700012442</v>
      </c>
      <c r="E22" s="16">
        <v>26.197586163991538</v>
      </c>
      <c r="F22" s="16">
        <v>14.48923727759114</v>
      </c>
      <c r="G22" s="16">
        <v>11.708348886400398</v>
      </c>
      <c r="H22" s="16">
        <v>14.943386835884038</v>
      </c>
      <c r="I22" s="16"/>
    </row>
    <row r="23" spans="2:9" s="18" customFormat="1" ht="12.75">
      <c r="B23" s="17" t="s">
        <v>204</v>
      </c>
      <c r="C23" s="16">
        <v>100</v>
      </c>
      <c r="D23" s="16">
        <v>45.45454545454545</v>
      </c>
      <c r="E23" s="16">
        <v>38.63636363636363</v>
      </c>
      <c r="F23" s="16">
        <v>25</v>
      </c>
      <c r="G23" s="16">
        <v>13.636363636363635</v>
      </c>
      <c r="H23" s="16">
        <v>15.909090909090908</v>
      </c>
      <c r="I23" s="16"/>
    </row>
    <row r="24" spans="2:9" s="18" customFormat="1" ht="12.75">
      <c r="B24" s="18" t="s">
        <v>205</v>
      </c>
      <c r="C24" s="16">
        <v>100</v>
      </c>
      <c r="D24" s="16">
        <v>59.11062279535072</v>
      </c>
      <c r="E24" s="16">
        <v>26.663968079569766</v>
      </c>
      <c r="F24" s="16">
        <v>16.787139304921066</v>
      </c>
      <c r="G24" s="16">
        <v>9.876828774648702</v>
      </c>
      <c r="H24" s="16">
        <v>14.22540912507951</v>
      </c>
      <c r="I24" s="16"/>
    </row>
    <row r="25" spans="3:8" s="18" customFormat="1" ht="13.5" thickBot="1">
      <c r="C25" s="16"/>
      <c r="D25" s="16"/>
      <c r="E25" s="16"/>
      <c r="F25" s="16"/>
      <c r="G25" s="16"/>
      <c r="H25" s="16"/>
    </row>
    <row r="26" spans="2:8" s="18" customFormat="1" ht="12.75">
      <c r="B26" s="87"/>
      <c r="C26" s="21"/>
      <c r="D26" s="21"/>
      <c r="E26" s="21"/>
      <c r="F26" s="21"/>
      <c r="G26" s="21"/>
      <c r="H26" s="98"/>
    </row>
    <row r="27" spans="2:8" ht="12.75">
      <c r="B27" s="105" t="s">
        <v>12</v>
      </c>
      <c r="D27" s="2"/>
      <c r="E27" s="2"/>
      <c r="F27" s="2"/>
      <c r="G27" s="2"/>
      <c r="H27" s="141"/>
    </row>
    <row r="28" ht="12.75">
      <c r="H28" s="62"/>
    </row>
    <row r="29" spans="2:8" ht="12.75">
      <c r="B29" s="18"/>
      <c r="H29" s="62"/>
    </row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</sheetData>
  <mergeCells count="5">
    <mergeCell ref="H9:H10"/>
    <mergeCell ref="E9:G9"/>
    <mergeCell ref="C9:C10"/>
    <mergeCell ref="B9:B10"/>
    <mergeCell ref="D9:D10"/>
  </mergeCells>
  <hyperlinks>
    <hyperlink ref="H2" location="INDICE!A1" display="ÍNDICE"/>
  </hyperlinks>
  <printOptions/>
  <pageMargins left="0.5905511811023623" right="0.3937007874015748" top="0.3937007874015748" bottom="0.3937007874015748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K37"/>
  <sheetViews>
    <sheetView workbookViewId="0" topLeftCell="A1">
      <selection activeCell="B8" sqref="B8"/>
    </sheetView>
  </sheetViews>
  <sheetFormatPr defaultColWidth="11.421875" defaultRowHeight="12.75"/>
  <cols>
    <col min="1" max="1" width="1.7109375" style="44" customWidth="1"/>
    <col min="2" max="2" width="114.7109375" style="44" customWidth="1"/>
    <col min="3" max="16384" width="11.421875" style="44" customWidth="1"/>
  </cols>
  <sheetData>
    <row r="1" s="36" customFormat="1" ht="39.75" customHeight="1"/>
    <row r="2" s="36" customFormat="1" ht="10.5" customHeight="1"/>
    <row r="3" spans="2:7" s="39" customFormat="1" ht="23.25">
      <c r="B3" s="37" t="s">
        <v>5</v>
      </c>
      <c r="C3" s="38"/>
      <c r="D3" s="38"/>
      <c r="E3" s="38"/>
      <c r="F3" s="38"/>
      <c r="G3" s="38"/>
    </row>
    <row r="4" spans="2:7" s="42" customFormat="1" ht="12.75" customHeight="1">
      <c r="B4" s="40"/>
      <c r="C4" s="41"/>
      <c r="D4" s="41"/>
      <c r="E4" s="41"/>
      <c r="F4" s="41"/>
      <c r="G4" s="41"/>
    </row>
    <row r="5" spans="2:7" s="35" customFormat="1" ht="15.75" customHeight="1">
      <c r="B5" s="43"/>
      <c r="C5" s="43"/>
      <c r="D5" s="43"/>
      <c r="E5" s="43"/>
      <c r="F5" s="43"/>
      <c r="G5" s="43"/>
    </row>
    <row r="6" spans="2:11" s="47" customFormat="1" ht="16.5">
      <c r="B6" s="45" t="s">
        <v>218</v>
      </c>
      <c r="C6" s="46"/>
      <c r="D6" s="46"/>
      <c r="E6" s="46"/>
      <c r="F6" s="46"/>
      <c r="G6" s="46"/>
      <c r="I6" s="46"/>
      <c r="J6" s="46"/>
      <c r="K6" s="46"/>
    </row>
    <row r="7" s="47" customFormat="1" ht="7.5" customHeight="1"/>
    <row r="8" spans="2:11" s="101" customFormat="1" ht="12.75">
      <c r="B8" s="112" t="str">
        <f>+'Tabla 1.1.'!B5</f>
        <v>1.1. Personas con discapacidad por grupos de edad y por tipología según sexo. </v>
      </c>
      <c r="C8" s="102"/>
      <c r="D8" s="102"/>
      <c r="E8" s="102"/>
      <c r="F8" s="102"/>
      <c r="G8" s="102"/>
      <c r="I8" s="102"/>
      <c r="J8" s="102"/>
      <c r="K8" s="102"/>
    </row>
    <row r="9" spans="2:11" s="47" customFormat="1" ht="12.75">
      <c r="B9" s="112" t="str">
        <f>+'Tabla 1.2.'!B5</f>
        <v>1.2. Personas con discapacidad menores 65 años por tipología según sexo.</v>
      </c>
      <c r="C9" s="46"/>
      <c r="D9" s="46"/>
      <c r="E9" s="46"/>
      <c r="F9" s="46"/>
      <c r="G9" s="46"/>
      <c r="I9" s="46"/>
      <c r="J9" s="46"/>
      <c r="K9" s="46"/>
    </row>
    <row r="10" spans="2:11" s="47" customFormat="1" ht="12.75">
      <c r="B10" s="112" t="str">
        <f>+'Tabla 1.3.'!B5</f>
        <v>1.3. Personas con discapacidad menores 65 años por grupos de edad y sexo según tipología.</v>
      </c>
      <c r="C10" s="46"/>
      <c r="D10" s="46"/>
      <c r="E10" s="46"/>
      <c r="F10" s="46"/>
      <c r="G10" s="46"/>
      <c r="I10" s="46"/>
      <c r="J10" s="46"/>
      <c r="K10" s="46"/>
    </row>
    <row r="11" spans="2:11" s="47" customFormat="1" ht="12.75">
      <c r="B11" s="111"/>
      <c r="C11" s="46"/>
      <c r="D11" s="46"/>
      <c r="E11" s="46"/>
      <c r="F11" s="46"/>
      <c r="G11" s="46"/>
      <c r="I11" s="46"/>
      <c r="J11" s="46"/>
      <c r="K11" s="46"/>
    </row>
    <row r="12" spans="3:11" s="47" customFormat="1" ht="12.75">
      <c r="C12" s="46"/>
      <c r="D12" s="46"/>
      <c r="E12" s="46"/>
      <c r="F12" s="46"/>
      <c r="G12" s="46"/>
      <c r="I12" s="46"/>
      <c r="J12" s="46"/>
      <c r="K12" s="46"/>
    </row>
    <row r="13" spans="2:11" s="47" customFormat="1" ht="16.5">
      <c r="B13" s="48" t="s">
        <v>219</v>
      </c>
      <c r="C13" s="46"/>
      <c r="D13" s="46"/>
      <c r="E13" s="46"/>
      <c r="F13" s="46"/>
      <c r="G13" s="46"/>
      <c r="I13" s="46"/>
      <c r="J13" s="46"/>
      <c r="K13" s="46"/>
    </row>
    <row r="14" s="47" customFormat="1" ht="7.5" customHeight="1"/>
    <row r="15" spans="2:11" s="47" customFormat="1" ht="12.75">
      <c r="B15" s="112" t="str">
        <f>+'Tabla 2.1.'!B5</f>
        <v>2.1. Personas con discapacidad por grado de minusvalía según tipología.</v>
      </c>
      <c r="C15" s="46"/>
      <c r="D15" s="46"/>
      <c r="E15" s="46"/>
      <c r="F15" s="46"/>
      <c r="G15" s="46"/>
      <c r="I15" s="46"/>
      <c r="J15" s="46"/>
      <c r="K15" s="46"/>
    </row>
    <row r="16" spans="2:11" s="47" customFormat="1" ht="12.75">
      <c r="B16" s="112" t="str">
        <f>+'Tabla 2.2.'!B5</f>
        <v>2.2. Personas con discapacidad menores 65 años por grado de minusvalía y sexo según tipología.</v>
      </c>
      <c r="C16" s="46"/>
      <c r="D16" s="46"/>
      <c r="E16" s="46"/>
      <c r="F16" s="46"/>
      <c r="G16" s="46"/>
      <c r="I16" s="46"/>
      <c r="J16" s="46"/>
      <c r="K16" s="46"/>
    </row>
    <row r="17" spans="2:11" s="47" customFormat="1" ht="12.75">
      <c r="B17" s="112" t="str">
        <f>+'Tabla 2.3'!B5</f>
        <v>2.3. Personas con discapacidad menores 65 años por grado de minusvalía y sexo según grupos de edad.</v>
      </c>
      <c r="C17" s="46"/>
      <c r="D17" s="46"/>
      <c r="E17" s="46"/>
      <c r="F17" s="46"/>
      <c r="G17" s="46"/>
      <c r="I17" s="46"/>
      <c r="J17" s="46"/>
      <c r="K17" s="46"/>
    </row>
    <row r="18" spans="2:11" s="47" customFormat="1" ht="12.75">
      <c r="B18" s="110"/>
      <c r="C18" s="46"/>
      <c r="D18" s="46"/>
      <c r="E18" s="46"/>
      <c r="F18" s="46"/>
      <c r="G18" s="46"/>
      <c r="I18" s="46"/>
      <c r="J18" s="46"/>
      <c r="K18" s="46"/>
    </row>
    <row r="19" spans="3:11" s="47" customFormat="1" ht="12.75">
      <c r="C19" s="46"/>
      <c r="D19" s="46"/>
      <c r="E19" s="46"/>
      <c r="F19" s="46"/>
      <c r="G19" s="46"/>
      <c r="I19" s="46"/>
      <c r="J19" s="46"/>
      <c r="K19" s="46"/>
    </row>
    <row r="20" spans="2:11" s="47" customFormat="1" ht="16.5">
      <c r="B20" s="48" t="s">
        <v>220</v>
      </c>
      <c r="C20" s="46"/>
      <c r="D20" s="46"/>
      <c r="E20" s="46"/>
      <c r="F20" s="46"/>
      <c r="G20" s="46"/>
      <c r="I20" s="46"/>
      <c r="J20" s="46"/>
      <c r="K20" s="46"/>
    </row>
    <row r="21" s="47" customFormat="1" ht="7.5" customHeight="1"/>
    <row r="22" spans="2:7" s="47" customFormat="1" ht="12.75">
      <c r="B22" s="112" t="str">
        <f>+'Tabla 3.1.'!B5</f>
        <v>3.1. Personas con discapacidad gravemente afectadas* por grupos de edad y sexo según tipología.</v>
      </c>
      <c r="C22" s="46"/>
      <c r="D22" s="46"/>
      <c r="E22" s="46"/>
      <c r="F22" s="46"/>
      <c r="G22" s="46"/>
    </row>
    <row r="23" s="47" customFormat="1" ht="12.75">
      <c r="B23" s="112" t="str">
        <f>+'Tabla 3.2.'!B5</f>
        <v>3.2. Personas con discapacidad gravemente afectadas* menores de 65 años grupos de edad y sexo según areas.</v>
      </c>
    </row>
    <row r="24" s="47" customFormat="1" ht="12.75">
      <c r="B24" s="112"/>
    </row>
    <row r="25" s="47" customFormat="1" ht="12.75">
      <c r="B25" s="49"/>
    </row>
    <row r="26" s="47" customFormat="1" ht="16.5">
      <c r="B26" s="48" t="s">
        <v>221</v>
      </c>
    </row>
    <row r="27" s="47" customFormat="1" ht="7.5" customHeight="1"/>
    <row r="28" ht="12.75">
      <c r="B28" s="112" t="str">
        <f>+'Tabla 4.1.'!B5:G5</f>
        <v>4.1. Personas con discapacidad por municipios de la comunidad de madrid en 2005 según diversas variables.</v>
      </c>
    </row>
    <row r="29" ht="12.75">
      <c r="B29" s="112" t="str">
        <f>+'Tabla 4.2.'!B5</f>
        <v>4.2. Personas con discapacidad en 2005 por municipios según tipología y sexo.</v>
      </c>
    </row>
    <row r="30" ht="12.75">
      <c r="B30" s="112" t="str">
        <f>+'Tabla 4.3.'!B5</f>
        <v>4.3. Personas con discapacidad menores de 65 años en 2005 por municipios según tipología y sexo.</v>
      </c>
    </row>
    <row r="31" ht="12.75">
      <c r="B31" s="110"/>
    </row>
    <row r="33" ht="16.5">
      <c r="B33" s="48" t="s">
        <v>230</v>
      </c>
    </row>
    <row r="34" s="47" customFormat="1" ht="7.5" customHeight="1"/>
    <row r="35" ht="12.75">
      <c r="B35" s="112" t="str">
        <f>+'Tabla 5.1.'!B5</f>
        <v>5.1. Personas y menores de 65 años con discapacidad según áreas de servicios sociales.</v>
      </c>
    </row>
    <row r="36" ht="12.75">
      <c r="B36" s="112" t="str">
        <f>+'Tabla 5.2.'!B5</f>
        <v>5.2. Personas con discapacidad menores de 65 años según áreas y tipología.</v>
      </c>
    </row>
    <row r="37" ht="12.75">
      <c r="B37" s="112"/>
    </row>
  </sheetData>
  <hyperlinks>
    <hyperlink ref="B8" location="'Tabla 1.1.'!A1" display="'Tabla 1.1.'!A1"/>
    <hyperlink ref="B9" location="'Tabla 1.2.'!A1" display="'Tabla 1.2.'!A1"/>
    <hyperlink ref="B10" location="'Tabla 1.3.'!A1" display="'Tabla 1.3.'!A1"/>
    <hyperlink ref="B15" location="'Tabla 2.1.'!A1" display="'Tabla 2.1.'!A1"/>
    <hyperlink ref="B16" location="'Tabla 2.2.'!A1" display="'Tabla 2.2.'!A1"/>
    <hyperlink ref="B17" location="'Tabla 2.3'!A1" display="'Tabla 2.3'!A1"/>
    <hyperlink ref="B22" location="'Tabla 3.1.'!A1" display="'Tabla 3.1.'!A1"/>
    <hyperlink ref="B23" location="'Tabla 3.2.'!A1" display="'Tabla 3.2.'!A1"/>
    <hyperlink ref="B28" location="'Tabla 4.1.'!A1" display="'Tabla 4.1.'!A1"/>
    <hyperlink ref="B29" location="'Tabla 4.2.'!A1" display="'Tabla 4.2.'!A1"/>
    <hyperlink ref="B30" location="'Tabla 4.3.'!A1" display="'Tabla 4.3.'!A1"/>
    <hyperlink ref="B35" location="'Tabla 5.1.'!A1" display="'Tabla 5.1.'!A1"/>
    <hyperlink ref="B36" location="'Tabla 5.2.'!A1" display="'Tabla 5.2.'!A1"/>
  </hyperlinks>
  <printOptions/>
  <pageMargins left="0.5905511811023623" right="0.3937007874015748" top="0.3937007874015748" bottom="0.3937007874015748" header="0" footer="0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H41"/>
  <sheetViews>
    <sheetView workbookViewId="0" topLeftCell="A1">
      <selection activeCell="G5" sqref="G5"/>
    </sheetView>
  </sheetViews>
  <sheetFormatPr defaultColWidth="11.421875" defaultRowHeight="12.75"/>
  <cols>
    <col min="1" max="1" width="1.7109375" style="1" customWidth="1"/>
    <col min="2" max="2" width="28.7109375" style="1" customWidth="1"/>
    <col min="3" max="6" width="11.421875" style="1" customWidth="1"/>
    <col min="7" max="7" width="12.28125" style="1" bestFit="1" customWidth="1"/>
    <col min="8" max="16384" width="11.421875" style="1" customWidth="1"/>
  </cols>
  <sheetData>
    <row r="1" ht="39.75" customHeight="1"/>
    <row r="2" ht="12.75">
      <c r="E2" s="34" t="s">
        <v>4</v>
      </c>
    </row>
    <row r="3" spans="2:5" ht="39" customHeight="1" thickBot="1">
      <c r="B3" s="125" t="s">
        <v>239</v>
      </c>
      <c r="C3" s="126"/>
      <c r="D3" s="126"/>
      <c r="E3" s="126"/>
    </row>
    <row r="4" spans="2:5" ht="12.75" customHeight="1">
      <c r="B4" s="5"/>
      <c r="C4" s="6"/>
      <c r="D4" s="6"/>
      <c r="E4" s="6"/>
    </row>
    <row r="5" spans="2:5" ht="29.25" customHeight="1">
      <c r="B5" s="124" t="s">
        <v>213</v>
      </c>
      <c r="C5" s="124"/>
      <c r="D5" s="124"/>
      <c r="E5" s="124"/>
    </row>
    <row r="6" spans="2:5" ht="15" customHeight="1">
      <c r="B6" s="33"/>
      <c r="C6" s="6"/>
      <c r="D6" s="6"/>
      <c r="E6" s="6"/>
    </row>
    <row r="7" spans="2:5" ht="12.75">
      <c r="B7" s="8" t="s">
        <v>210</v>
      </c>
      <c r="C7" s="6"/>
      <c r="D7" s="6"/>
      <c r="E7" s="6"/>
    </row>
    <row r="8" spans="2:5" ht="12.75" customHeight="1">
      <c r="B8" s="8"/>
      <c r="C8" s="6"/>
      <c r="D8" s="6"/>
      <c r="E8" s="6"/>
    </row>
    <row r="9" spans="2:5" ht="12.75">
      <c r="B9" s="9"/>
      <c r="C9" s="12" t="s">
        <v>6</v>
      </c>
      <c r="D9" s="10" t="s">
        <v>2</v>
      </c>
      <c r="E9" s="11" t="s">
        <v>1</v>
      </c>
    </row>
    <row r="10" spans="2:5" ht="12.75">
      <c r="B10" s="64"/>
      <c r="C10" s="66"/>
      <c r="D10" s="66"/>
      <c r="E10" s="65"/>
    </row>
    <row r="11" spans="2:5" ht="12.75">
      <c r="B11" s="78" t="s">
        <v>214</v>
      </c>
      <c r="C11" s="66"/>
      <c r="D11" s="66"/>
      <c r="E11" s="65"/>
    </row>
    <row r="12" spans="2:5" ht="12.75">
      <c r="B12" s="73" t="s">
        <v>0</v>
      </c>
      <c r="C12" s="67">
        <v>209179</v>
      </c>
      <c r="D12" s="67">
        <v>108351</v>
      </c>
      <c r="E12" s="67">
        <v>100828</v>
      </c>
    </row>
    <row r="13" spans="2:5" ht="12.75" customHeight="1">
      <c r="B13" s="73" t="s">
        <v>7</v>
      </c>
      <c r="C13" s="67">
        <v>3164</v>
      </c>
      <c r="D13" s="67">
        <v>1919</v>
      </c>
      <c r="E13" s="67">
        <v>1245</v>
      </c>
    </row>
    <row r="14" spans="2:5" s="2" customFormat="1" ht="12.75">
      <c r="B14" s="73" t="s">
        <v>8</v>
      </c>
      <c r="C14" s="67">
        <v>9432</v>
      </c>
      <c r="D14" s="67">
        <v>5658</v>
      </c>
      <c r="E14" s="67">
        <v>3774</v>
      </c>
    </row>
    <row r="15" spans="2:5" ht="12.75">
      <c r="B15" s="73" t="s">
        <v>9</v>
      </c>
      <c r="C15" s="67">
        <v>54540</v>
      </c>
      <c r="D15" s="67">
        <v>32032</v>
      </c>
      <c r="E15" s="67">
        <v>22508</v>
      </c>
    </row>
    <row r="16" spans="2:5" ht="12.75">
      <c r="B16" s="73" t="s">
        <v>10</v>
      </c>
      <c r="C16" s="67">
        <v>69818</v>
      </c>
      <c r="D16" s="67">
        <v>37186</v>
      </c>
      <c r="E16" s="67">
        <v>32632</v>
      </c>
    </row>
    <row r="17" spans="2:5" ht="12" customHeight="1">
      <c r="B17" s="73" t="s">
        <v>11</v>
      </c>
      <c r="C17" s="67">
        <v>72225</v>
      </c>
      <c r="D17" s="67">
        <v>31556</v>
      </c>
      <c r="E17" s="67">
        <v>40669</v>
      </c>
    </row>
    <row r="18" spans="2:5" ht="12" customHeight="1">
      <c r="B18" s="15" t="s">
        <v>3</v>
      </c>
      <c r="C18" s="67"/>
      <c r="D18" s="16"/>
      <c r="E18" s="67"/>
    </row>
    <row r="19" spans="2:5" ht="12" customHeight="1">
      <c r="B19" s="73" t="s">
        <v>0</v>
      </c>
      <c r="C19" s="16">
        <v>100</v>
      </c>
      <c r="D19" s="16">
        <v>100</v>
      </c>
      <c r="E19" s="16">
        <v>100</v>
      </c>
    </row>
    <row r="20" spans="2:5" ht="12" customHeight="1">
      <c r="B20" s="73" t="s">
        <v>7</v>
      </c>
      <c r="C20" s="16">
        <v>1.5125801347171561</v>
      </c>
      <c r="D20" s="16">
        <v>1.771095790532621</v>
      </c>
      <c r="E20" s="16">
        <v>1.2347760542706392</v>
      </c>
    </row>
    <row r="21" spans="2:5" ht="12" customHeight="1">
      <c r="B21" s="73" t="s">
        <v>8</v>
      </c>
      <c r="C21" s="16">
        <v>4.509056836489322</v>
      </c>
      <c r="D21" s="16">
        <v>5.221917656505247</v>
      </c>
      <c r="E21" s="16">
        <v>3.743007894632443</v>
      </c>
    </row>
    <row r="22" spans="2:5" ht="12" customHeight="1">
      <c r="B22" s="73" t="s">
        <v>9</v>
      </c>
      <c r="C22" s="16">
        <v>26.07336300489055</v>
      </c>
      <c r="D22" s="16">
        <v>29.563178927744094</v>
      </c>
      <c r="E22" s="16">
        <v>22.323164200420518</v>
      </c>
    </row>
    <row r="23" spans="2:5" ht="12" customHeight="1">
      <c r="B23" s="73" t="s">
        <v>10</v>
      </c>
      <c r="C23" s="16">
        <v>33.37715545059495</v>
      </c>
      <c r="D23" s="16">
        <v>34.31994167105057</v>
      </c>
      <c r="E23" s="16">
        <v>32.36402586583092</v>
      </c>
    </row>
    <row r="24" spans="2:5" ht="12" customHeight="1">
      <c r="B24" s="73" t="s">
        <v>11</v>
      </c>
      <c r="C24" s="16">
        <v>34.52784457330803</v>
      </c>
      <c r="D24" s="16">
        <v>29.12386595416747</v>
      </c>
      <c r="E24" s="16">
        <v>40.33502598484548</v>
      </c>
    </row>
    <row r="25" spans="2:5" ht="12.75">
      <c r="B25" s="78" t="s">
        <v>215</v>
      </c>
      <c r="C25" s="66"/>
      <c r="D25" s="66"/>
      <c r="E25" s="65"/>
    </row>
    <row r="26" spans="2:8" ht="12.75">
      <c r="B26" s="73" t="s">
        <v>0</v>
      </c>
      <c r="C26" s="70">
        <v>209179</v>
      </c>
      <c r="D26" s="70">
        <v>108351</v>
      </c>
      <c r="E26" s="70">
        <v>100828</v>
      </c>
      <c r="H26" s="79"/>
    </row>
    <row r="27" spans="2:8" ht="12.75" customHeight="1">
      <c r="B27" s="73" t="s">
        <v>13</v>
      </c>
      <c r="C27" s="68">
        <v>130356</v>
      </c>
      <c r="D27" s="68">
        <v>68503</v>
      </c>
      <c r="E27" s="68">
        <v>61853</v>
      </c>
      <c r="F27" s="79"/>
      <c r="H27" s="79"/>
    </row>
    <row r="28" spans="2:8" s="51" customFormat="1" ht="12.75">
      <c r="B28" s="73" t="s">
        <v>14</v>
      </c>
      <c r="C28" s="69">
        <v>43704</v>
      </c>
      <c r="D28" s="69">
        <v>23230</v>
      </c>
      <c r="E28" s="69">
        <v>20474</v>
      </c>
      <c r="F28" s="79"/>
      <c r="G28" s="1"/>
      <c r="H28" s="79"/>
    </row>
    <row r="29" spans="2:8" ht="12.75">
      <c r="B29" s="118" t="s">
        <v>15</v>
      </c>
      <c r="C29" s="69">
        <v>22157</v>
      </c>
      <c r="D29" s="69">
        <v>12850</v>
      </c>
      <c r="E29" s="69">
        <v>9307</v>
      </c>
      <c r="F29" s="79"/>
      <c r="H29" s="79"/>
    </row>
    <row r="30" spans="2:8" ht="12.75">
      <c r="B30" s="119" t="s">
        <v>16</v>
      </c>
      <c r="C30" s="70">
        <v>21547</v>
      </c>
      <c r="D30" s="70">
        <v>10380</v>
      </c>
      <c r="E30" s="70">
        <v>11167</v>
      </c>
      <c r="F30" s="79"/>
      <c r="H30" s="79"/>
    </row>
    <row r="31" spans="2:8" ht="12" customHeight="1">
      <c r="B31" s="74" t="s">
        <v>17</v>
      </c>
      <c r="C31" s="70">
        <v>35119</v>
      </c>
      <c r="D31" s="70">
        <v>16618</v>
      </c>
      <c r="E31" s="70">
        <v>18501</v>
      </c>
      <c r="F31" s="79"/>
      <c r="H31" s="79"/>
    </row>
    <row r="32" spans="2:5" ht="12" customHeight="1">
      <c r="B32" s="15" t="s">
        <v>3</v>
      </c>
      <c r="C32" s="70"/>
      <c r="D32" s="14"/>
      <c r="E32" s="70"/>
    </row>
    <row r="33" spans="2:5" ht="12" customHeight="1">
      <c r="B33" s="73" t="s">
        <v>0</v>
      </c>
      <c r="C33" s="14">
        <v>100</v>
      </c>
      <c r="D33" s="14">
        <v>100</v>
      </c>
      <c r="E33" s="14">
        <v>100</v>
      </c>
    </row>
    <row r="34" spans="2:5" ht="12" customHeight="1">
      <c r="B34" s="73" t="s">
        <v>13</v>
      </c>
      <c r="C34" s="14">
        <v>62.317919102778006</v>
      </c>
      <c r="D34" s="14">
        <v>63.22322821201466</v>
      </c>
      <c r="E34" s="14">
        <v>61.34506287935891</v>
      </c>
    </row>
    <row r="35" spans="2:5" ht="12" customHeight="1">
      <c r="B35" s="72" t="s">
        <v>14</v>
      </c>
      <c r="C35" s="14">
        <v>20.893110685107015</v>
      </c>
      <c r="D35" s="14">
        <v>21.43958062223699</v>
      </c>
      <c r="E35" s="14">
        <v>20.305867417780775</v>
      </c>
    </row>
    <row r="36" spans="2:5" ht="12" customHeight="1">
      <c r="B36" s="118" t="s">
        <v>15</v>
      </c>
      <c r="C36" s="14">
        <v>10.592363478169414</v>
      </c>
      <c r="D36" s="14">
        <v>11.859604433738498</v>
      </c>
      <c r="E36" s="14">
        <v>9.23057087317015</v>
      </c>
    </row>
    <row r="37" spans="2:5" ht="12" customHeight="1">
      <c r="B37" s="119" t="s">
        <v>16</v>
      </c>
      <c r="C37" s="14">
        <v>10.300747206937599</v>
      </c>
      <c r="D37" s="14">
        <v>9.579976188498492</v>
      </c>
      <c r="E37" s="14">
        <v>11.075296544610625</v>
      </c>
    </row>
    <row r="38" spans="2:5" ht="12" customHeight="1">
      <c r="B38" s="74" t="s">
        <v>17</v>
      </c>
      <c r="C38" s="14">
        <v>16.788970212114982</v>
      </c>
      <c r="D38" s="14">
        <v>15.337191165748354</v>
      </c>
      <c r="E38" s="14">
        <v>18.349069702860316</v>
      </c>
    </row>
    <row r="39" spans="2:5" s="2" customFormat="1" ht="13.5" thickBot="1">
      <c r="B39" s="4"/>
      <c r="C39" s="3"/>
      <c r="D39" s="3"/>
      <c r="E39" s="3"/>
    </row>
    <row r="40" spans="2:5" ht="12.75">
      <c r="B40" s="19"/>
      <c r="C40" s="19"/>
      <c r="D40" s="19"/>
      <c r="E40" s="19"/>
    </row>
    <row r="41" spans="2:5" ht="24.75" customHeight="1">
      <c r="B41" s="122" t="s">
        <v>12</v>
      </c>
      <c r="C41" s="123"/>
      <c r="D41" s="123"/>
      <c r="E41" s="123"/>
    </row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</sheetData>
  <mergeCells count="3">
    <mergeCell ref="B41:E41"/>
    <mergeCell ref="B5:E5"/>
    <mergeCell ref="B3:E3"/>
  </mergeCells>
  <hyperlinks>
    <hyperlink ref="E2" location="INDICE!A1" display="ÍNDICE"/>
  </hyperlinks>
  <printOptions/>
  <pageMargins left="0.5905511811023623" right="0.3937007874015748" top="0.3937007874015748" bottom="0.3937007874015748" header="0" footer="0"/>
  <pageSetup horizontalDpi="600" verticalDpi="600" orientation="portrait" paperSize="9" r:id="rId2"/>
  <rowBreaks count="1" manualBreakCount="1">
    <brk id="41" max="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E26"/>
  <sheetViews>
    <sheetView workbookViewId="0" topLeftCell="A1">
      <selection activeCell="I10" sqref="I10"/>
    </sheetView>
  </sheetViews>
  <sheetFormatPr defaultColWidth="11.421875" defaultRowHeight="12.75"/>
  <cols>
    <col min="1" max="1" width="1.7109375" style="1" customWidth="1"/>
    <col min="2" max="2" width="28.7109375" style="1" customWidth="1"/>
    <col min="3" max="3" width="11.8515625" style="1" customWidth="1"/>
    <col min="4" max="5" width="11.00390625" style="1" customWidth="1"/>
    <col min="6" max="6" width="6.140625" style="1" customWidth="1"/>
    <col min="7" max="16384" width="11.421875" style="1" customWidth="1"/>
  </cols>
  <sheetData>
    <row r="1" ht="39.75" customHeight="1"/>
    <row r="2" ht="12.75">
      <c r="E2" s="34" t="s">
        <v>4</v>
      </c>
    </row>
    <row r="3" spans="2:5" ht="39.75" customHeight="1" thickBot="1">
      <c r="B3" s="125" t="s">
        <v>239</v>
      </c>
      <c r="C3" s="126"/>
      <c r="D3" s="126"/>
      <c r="E3" s="126"/>
    </row>
    <row r="4" spans="2:5" ht="12.75" customHeight="1">
      <c r="B4" s="5"/>
      <c r="C4" s="6"/>
      <c r="D4" s="6"/>
      <c r="E4" s="6"/>
    </row>
    <row r="5" spans="2:5" ht="30.75" customHeight="1">
      <c r="B5" s="124" t="s">
        <v>216</v>
      </c>
      <c r="C5" s="124"/>
      <c r="D5" s="124"/>
      <c r="E5" s="124"/>
    </row>
    <row r="6" spans="2:5" ht="15" customHeight="1">
      <c r="B6" s="7"/>
      <c r="C6" s="6"/>
      <c r="D6" s="6"/>
      <c r="E6" s="6"/>
    </row>
    <row r="7" spans="2:5" ht="12.75">
      <c r="B7" s="8" t="s">
        <v>210</v>
      </c>
      <c r="C7" s="6"/>
      <c r="D7" s="6"/>
      <c r="E7" s="6"/>
    </row>
    <row r="8" spans="2:5" ht="12.75" customHeight="1">
      <c r="B8" s="8"/>
      <c r="C8" s="6"/>
      <c r="D8" s="6"/>
      <c r="E8" s="6"/>
    </row>
    <row r="9" spans="2:5" ht="15.75" customHeight="1">
      <c r="B9" s="9"/>
      <c r="C9" s="12" t="s">
        <v>6</v>
      </c>
      <c r="D9" s="22" t="s">
        <v>2</v>
      </c>
      <c r="E9" s="12" t="s">
        <v>1</v>
      </c>
    </row>
    <row r="10" spans="2:5" ht="12.75" customHeight="1">
      <c r="B10" s="13"/>
      <c r="C10" s="24"/>
      <c r="D10" s="25"/>
      <c r="E10" s="23"/>
    </row>
    <row r="11" spans="2:5" ht="12.75">
      <c r="B11" s="15" t="s">
        <v>0</v>
      </c>
      <c r="C11" s="70">
        <v>136954</v>
      </c>
      <c r="D11" s="70">
        <v>76795</v>
      </c>
      <c r="E11" s="70">
        <v>60159</v>
      </c>
    </row>
    <row r="12" spans="2:5" s="75" customFormat="1" ht="12.75">
      <c r="B12" s="71" t="s">
        <v>13</v>
      </c>
      <c r="C12" s="68">
        <v>78163</v>
      </c>
      <c r="D12" s="68">
        <v>44526</v>
      </c>
      <c r="E12" s="68">
        <v>33637</v>
      </c>
    </row>
    <row r="13" spans="2:5" ht="12.75">
      <c r="B13" s="72" t="s">
        <v>14</v>
      </c>
      <c r="C13" s="69">
        <v>37715</v>
      </c>
      <c r="D13" s="69">
        <v>21311</v>
      </c>
      <c r="E13" s="69">
        <v>16404</v>
      </c>
    </row>
    <row r="14" spans="2:5" ht="12.75">
      <c r="B14" s="118" t="s">
        <v>15</v>
      </c>
      <c r="C14" s="69">
        <v>21407</v>
      </c>
      <c r="D14" s="69">
        <v>12515</v>
      </c>
      <c r="E14" s="69">
        <v>8892</v>
      </c>
    </row>
    <row r="15" spans="2:5" ht="12" customHeight="1">
      <c r="B15" s="119" t="s">
        <v>16</v>
      </c>
      <c r="C15" s="70">
        <v>16308</v>
      </c>
      <c r="D15" s="70">
        <v>8796</v>
      </c>
      <c r="E15" s="70">
        <v>7512</v>
      </c>
    </row>
    <row r="16" spans="2:5" ht="12.75">
      <c r="B16" s="74" t="s">
        <v>17</v>
      </c>
      <c r="C16" s="70">
        <v>21076</v>
      </c>
      <c r="D16" s="70">
        <v>10958</v>
      </c>
      <c r="E16" s="70">
        <v>10118</v>
      </c>
    </row>
    <row r="17" spans="2:5" ht="12.75">
      <c r="B17" s="104" t="s">
        <v>3</v>
      </c>
      <c r="C17" s="70"/>
      <c r="D17" s="14"/>
      <c r="E17" s="70"/>
    </row>
    <row r="18" spans="2:5" ht="12.75">
      <c r="B18" s="15" t="s">
        <v>0</v>
      </c>
      <c r="C18" s="14">
        <v>100</v>
      </c>
      <c r="D18" s="14">
        <v>100</v>
      </c>
      <c r="E18" s="14">
        <v>100</v>
      </c>
    </row>
    <row r="19" spans="2:5" ht="12.75">
      <c r="B19" s="71" t="s">
        <v>13</v>
      </c>
      <c r="C19" s="14">
        <v>57.07244768316369</v>
      </c>
      <c r="D19" s="14">
        <v>57.98033726154046</v>
      </c>
      <c r="E19" s="14">
        <v>55.91349590252498</v>
      </c>
    </row>
    <row r="20" spans="2:5" ht="12.75">
      <c r="B20" s="72" t="s">
        <v>14</v>
      </c>
      <c r="C20" s="14">
        <v>27.538443564992626</v>
      </c>
      <c r="D20" s="14">
        <v>27.75050459014259</v>
      </c>
      <c r="E20" s="14">
        <v>27.267740487707577</v>
      </c>
    </row>
    <row r="21" spans="2:5" ht="12.75">
      <c r="B21" s="118" t="s">
        <v>15</v>
      </c>
      <c r="C21" s="14">
        <v>15.630795741635877</v>
      </c>
      <c r="D21" s="14">
        <v>16.2966338954359</v>
      </c>
      <c r="E21" s="14">
        <v>14.780830798384281</v>
      </c>
    </row>
    <row r="22" spans="2:5" ht="12.75">
      <c r="B22" s="119" t="s">
        <v>16</v>
      </c>
      <c r="C22" s="14">
        <v>11.907647823356747</v>
      </c>
      <c r="D22" s="14">
        <v>11.453870694706685</v>
      </c>
      <c r="E22" s="14">
        <v>12.486909689323292</v>
      </c>
    </row>
    <row r="23" spans="2:5" ht="12.75">
      <c r="B23" s="74" t="s">
        <v>17</v>
      </c>
      <c r="C23" s="14">
        <v>15.389108751843686</v>
      </c>
      <c r="D23" s="14">
        <v>14.269158148316949</v>
      </c>
      <c r="E23" s="14">
        <v>16.81876360976745</v>
      </c>
    </row>
    <row r="24" spans="2:5" s="2" customFormat="1" ht="13.5" thickBot="1">
      <c r="B24" s="4"/>
      <c r="C24" s="3"/>
      <c r="D24" s="3"/>
      <c r="E24" s="3"/>
    </row>
    <row r="25" spans="2:5" ht="12.75">
      <c r="B25" s="19"/>
      <c r="C25" s="19"/>
      <c r="D25" s="19"/>
      <c r="E25" s="19"/>
    </row>
    <row r="26" spans="2:5" ht="24" customHeight="1">
      <c r="B26" s="122" t="s">
        <v>12</v>
      </c>
      <c r="C26" s="123"/>
      <c r="D26" s="123"/>
      <c r="E26" s="123"/>
    </row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</sheetData>
  <mergeCells count="3">
    <mergeCell ref="B26:E26"/>
    <mergeCell ref="B5:E5"/>
    <mergeCell ref="B3:E3"/>
  </mergeCells>
  <hyperlinks>
    <hyperlink ref="E2" location="INDICE!A1" display="ÍNDICE"/>
  </hyperlinks>
  <printOptions/>
  <pageMargins left="0.5905511811023623" right="0.3937007874015748" top="0.3937007874015748" bottom="0.3937007874015748" header="0" footer="0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H30"/>
  <sheetViews>
    <sheetView workbookViewId="0" topLeftCell="A1">
      <selection activeCell="D37" sqref="D37"/>
    </sheetView>
  </sheetViews>
  <sheetFormatPr defaultColWidth="11.421875" defaultRowHeight="12.75"/>
  <cols>
    <col min="1" max="1" width="1.7109375" style="1" customWidth="1"/>
    <col min="2" max="2" width="17.00390625" style="1" customWidth="1"/>
    <col min="3" max="8" width="12.00390625" style="1" customWidth="1"/>
    <col min="9" max="16384" width="11.421875" style="1" customWidth="1"/>
  </cols>
  <sheetData>
    <row r="1" ht="39.75" customHeight="1"/>
    <row r="2" ht="12.75">
      <c r="H2" s="34" t="s">
        <v>4</v>
      </c>
    </row>
    <row r="3" spans="2:8" ht="24" customHeight="1" thickBot="1">
      <c r="B3" s="113" t="s">
        <v>239</v>
      </c>
      <c r="C3" s="114"/>
      <c r="D3" s="114"/>
      <c r="E3" s="114"/>
      <c r="F3" s="3"/>
      <c r="H3" s="2"/>
    </row>
    <row r="4" spans="2:8" ht="12.75" customHeight="1">
      <c r="B4" s="5"/>
      <c r="C4" s="6"/>
      <c r="D4" s="6"/>
      <c r="E4" s="6"/>
      <c r="F4" s="6"/>
      <c r="G4" s="21"/>
      <c r="H4" s="21"/>
    </row>
    <row r="5" spans="2:8" ht="30.75" customHeight="1">
      <c r="B5" s="124" t="s">
        <v>217</v>
      </c>
      <c r="C5" s="123"/>
      <c r="D5" s="123"/>
      <c r="E5" s="123"/>
      <c r="F5" s="123"/>
      <c r="G5" s="123"/>
      <c r="H5" s="123"/>
    </row>
    <row r="6" spans="2:6" ht="15" customHeight="1">
      <c r="B6" s="7"/>
      <c r="C6" s="6"/>
      <c r="D6" s="6"/>
      <c r="E6" s="6"/>
      <c r="F6" s="6"/>
    </row>
    <row r="7" spans="2:6" ht="12.75">
      <c r="B7" s="8" t="s">
        <v>211</v>
      </c>
      <c r="C7" s="6"/>
      <c r="D7" s="6"/>
      <c r="E7" s="6"/>
      <c r="F7" s="6"/>
    </row>
    <row r="8" spans="2:6" ht="12.75" customHeight="1">
      <c r="B8" s="8"/>
      <c r="C8" s="6"/>
      <c r="D8" s="6"/>
      <c r="E8" s="6"/>
      <c r="F8" s="6"/>
    </row>
    <row r="9" spans="2:8" ht="25.5" customHeight="1">
      <c r="B9" s="127"/>
      <c r="C9" s="128" t="s">
        <v>0</v>
      </c>
      <c r="D9" s="128" t="s">
        <v>13</v>
      </c>
      <c r="E9" s="128" t="s">
        <v>14</v>
      </c>
      <c r="F9" s="128"/>
      <c r="G9" s="128"/>
      <c r="H9" s="128" t="s">
        <v>17</v>
      </c>
    </row>
    <row r="10" spans="2:8" ht="25.5">
      <c r="B10" s="127"/>
      <c r="C10" s="128"/>
      <c r="D10" s="128"/>
      <c r="E10" s="90" t="s">
        <v>0</v>
      </c>
      <c r="F10" s="90" t="s">
        <v>15</v>
      </c>
      <c r="G10" s="90" t="s">
        <v>16</v>
      </c>
      <c r="H10" s="128"/>
    </row>
    <row r="11" spans="2:8" ht="12.75">
      <c r="B11" s="117"/>
      <c r="C11" s="94"/>
      <c r="D11" s="94"/>
      <c r="E11" s="94"/>
      <c r="F11" s="94"/>
      <c r="G11" s="94"/>
      <c r="H11" s="94"/>
    </row>
    <row r="12" spans="2:8" ht="12.75" customHeight="1">
      <c r="B12" s="18" t="s">
        <v>7</v>
      </c>
      <c r="C12" s="32"/>
      <c r="D12" s="32"/>
      <c r="E12" s="32"/>
      <c r="F12" s="32"/>
      <c r="G12" s="32"/>
      <c r="H12" s="32"/>
    </row>
    <row r="13" spans="2:8" ht="12.75" customHeight="1">
      <c r="B13" s="77" t="s">
        <v>0</v>
      </c>
      <c r="C13" s="32">
        <v>3164</v>
      </c>
      <c r="D13" s="32">
        <v>1239</v>
      </c>
      <c r="E13" s="32">
        <v>1624</v>
      </c>
      <c r="F13" s="32">
        <v>1585</v>
      </c>
      <c r="G13" s="32">
        <v>39</v>
      </c>
      <c r="H13" s="32">
        <v>301</v>
      </c>
    </row>
    <row r="14" spans="2:8" s="51" customFormat="1" ht="12.75">
      <c r="B14" s="77" t="s">
        <v>2</v>
      </c>
      <c r="C14" s="32">
        <v>1919</v>
      </c>
      <c r="D14" s="32">
        <v>708</v>
      </c>
      <c r="E14" s="32">
        <v>1032</v>
      </c>
      <c r="F14" s="32">
        <v>1007</v>
      </c>
      <c r="G14" s="32">
        <v>25</v>
      </c>
      <c r="H14" s="32">
        <v>179</v>
      </c>
    </row>
    <row r="15" spans="2:8" ht="12.75">
      <c r="B15" s="77" t="s">
        <v>1</v>
      </c>
      <c r="C15" s="32">
        <v>1245</v>
      </c>
      <c r="D15" s="32">
        <v>531</v>
      </c>
      <c r="E15" s="32">
        <v>592</v>
      </c>
      <c r="F15" s="32">
        <v>578</v>
      </c>
      <c r="G15" s="32">
        <v>14</v>
      </c>
      <c r="H15" s="32">
        <v>122</v>
      </c>
    </row>
    <row r="16" spans="2:8" ht="12.75">
      <c r="B16" s="15" t="s">
        <v>18</v>
      </c>
      <c r="C16" s="32"/>
      <c r="D16" s="32"/>
      <c r="E16" s="32"/>
      <c r="F16" s="32"/>
      <c r="G16" s="32"/>
      <c r="H16" s="32"/>
    </row>
    <row r="17" spans="2:8" ht="12.75">
      <c r="B17" s="77" t="s">
        <v>0</v>
      </c>
      <c r="C17" s="32">
        <v>9432</v>
      </c>
      <c r="D17" s="32">
        <v>3555</v>
      </c>
      <c r="E17" s="32">
        <v>4763</v>
      </c>
      <c r="F17" s="32">
        <v>4465</v>
      </c>
      <c r="G17" s="32">
        <v>298</v>
      </c>
      <c r="H17" s="32">
        <v>1114</v>
      </c>
    </row>
    <row r="18" spans="2:8" ht="12" customHeight="1">
      <c r="B18" s="77" t="s">
        <v>2</v>
      </c>
      <c r="C18" s="32">
        <v>5658</v>
      </c>
      <c r="D18" s="32">
        <v>2027</v>
      </c>
      <c r="E18" s="32">
        <v>3028</v>
      </c>
      <c r="F18" s="32">
        <v>2816</v>
      </c>
      <c r="G18" s="32">
        <v>212</v>
      </c>
      <c r="H18" s="32">
        <v>603</v>
      </c>
    </row>
    <row r="19" spans="2:8" ht="12.75">
      <c r="B19" s="77" t="s">
        <v>1</v>
      </c>
      <c r="C19" s="32">
        <v>3774</v>
      </c>
      <c r="D19" s="32">
        <v>1528</v>
      </c>
      <c r="E19" s="32">
        <v>1735</v>
      </c>
      <c r="F19" s="32">
        <v>1649</v>
      </c>
      <c r="G19" s="32">
        <v>86</v>
      </c>
      <c r="H19" s="32">
        <v>511</v>
      </c>
    </row>
    <row r="20" spans="2:8" ht="12.75">
      <c r="B20" s="18" t="s">
        <v>9</v>
      </c>
      <c r="C20" s="32"/>
      <c r="D20" s="32"/>
      <c r="E20" s="32"/>
      <c r="F20" s="32"/>
      <c r="G20" s="32"/>
      <c r="H20" s="32"/>
    </row>
    <row r="21" spans="2:8" ht="12.75">
      <c r="B21" s="77" t="s">
        <v>0</v>
      </c>
      <c r="C21" s="32">
        <v>54540</v>
      </c>
      <c r="D21" s="32">
        <v>26548</v>
      </c>
      <c r="E21" s="32">
        <v>20086</v>
      </c>
      <c r="F21" s="32">
        <v>12122</v>
      </c>
      <c r="G21" s="32">
        <v>7964</v>
      </c>
      <c r="H21" s="32">
        <v>7906</v>
      </c>
    </row>
    <row r="22" spans="2:8" ht="12.75">
      <c r="B22" s="77" t="s">
        <v>2</v>
      </c>
      <c r="C22" s="32">
        <v>32032</v>
      </c>
      <c r="D22" s="32">
        <v>15752</v>
      </c>
      <c r="E22" s="32">
        <v>11963</v>
      </c>
      <c r="F22" s="32">
        <v>6953</v>
      </c>
      <c r="G22" s="32">
        <v>5010</v>
      </c>
      <c r="H22" s="32">
        <v>4317</v>
      </c>
    </row>
    <row r="23" spans="2:8" ht="12.75">
      <c r="B23" s="77" t="s">
        <v>1</v>
      </c>
      <c r="C23" s="32">
        <v>22508</v>
      </c>
      <c r="D23" s="32">
        <v>10796</v>
      </c>
      <c r="E23" s="32">
        <v>8123</v>
      </c>
      <c r="F23" s="32">
        <v>5169</v>
      </c>
      <c r="G23" s="32">
        <v>2954</v>
      </c>
      <c r="H23" s="32">
        <v>3589</v>
      </c>
    </row>
    <row r="24" spans="2:8" ht="12.75">
      <c r="B24" s="18" t="s">
        <v>10</v>
      </c>
      <c r="C24" s="32"/>
      <c r="D24" s="32"/>
      <c r="E24" s="32"/>
      <c r="F24" s="32"/>
      <c r="G24" s="32"/>
      <c r="H24" s="32"/>
    </row>
    <row r="25" spans="2:8" ht="12.75">
      <c r="B25" s="77" t="s">
        <v>0</v>
      </c>
      <c r="C25" s="32">
        <v>69818</v>
      </c>
      <c r="D25" s="32">
        <v>46821</v>
      </c>
      <c r="E25" s="32">
        <v>11242</v>
      </c>
      <c r="F25" s="32">
        <v>3235</v>
      </c>
      <c r="G25" s="32">
        <v>8007</v>
      </c>
      <c r="H25" s="32">
        <v>11755</v>
      </c>
    </row>
    <row r="26" spans="2:8" ht="12.75">
      <c r="B26" s="77" t="s">
        <v>2</v>
      </c>
      <c r="C26" s="32">
        <v>37186</v>
      </c>
      <c r="D26" s="32">
        <v>26039</v>
      </c>
      <c r="E26" s="32">
        <v>5288</v>
      </c>
      <c r="F26" s="32">
        <v>1739</v>
      </c>
      <c r="G26" s="32">
        <v>3549</v>
      </c>
      <c r="H26" s="32">
        <v>5859</v>
      </c>
    </row>
    <row r="27" spans="2:8" ht="12.75">
      <c r="B27" s="77" t="s">
        <v>1</v>
      </c>
      <c r="C27" s="32">
        <v>32632</v>
      </c>
      <c r="D27" s="32">
        <v>20782</v>
      </c>
      <c r="E27" s="32">
        <v>5954</v>
      </c>
      <c r="F27" s="32">
        <v>1496</v>
      </c>
      <c r="G27" s="32">
        <v>4458</v>
      </c>
      <c r="H27" s="32">
        <v>5896</v>
      </c>
    </row>
    <row r="28" spans="2:6" s="2" customFormat="1" ht="13.5" thickBot="1">
      <c r="B28" s="4"/>
      <c r="C28" s="3"/>
      <c r="D28" s="3"/>
      <c r="E28" s="3"/>
      <c r="F28" s="3"/>
    </row>
    <row r="29" spans="2:8" ht="12.75">
      <c r="B29" s="19"/>
      <c r="C29" s="19"/>
      <c r="D29" s="19"/>
      <c r="E29" s="19"/>
      <c r="F29" s="19"/>
      <c r="G29" s="21"/>
      <c r="H29" s="21"/>
    </row>
    <row r="30" spans="2:5" ht="12.75" customHeight="1">
      <c r="B30" s="105" t="s">
        <v>12</v>
      </c>
      <c r="C30" s="106"/>
      <c r="D30" s="106"/>
      <c r="E30" s="106"/>
    </row>
  </sheetData>
  <mergeCells count="6">
    <mergeCell ref="B5:H5"/>
    <mergeCell ref="B9:B10"/>
    <mergeCell ref="C9:C10"/>
    <mergeCell ref="D9:D10"/>
    <mergeCell ref="E9:G9"/>
    <mergeCell ref="H9:H10"/>
  </mergeCells>
  <hyperlinks>
    <hyperlink ref="H2" location="INDICE!A1" display="ÍNDICE"/>
  </hyperlinks>
  <printOptions/>
  <pageMargins left="0.5905511811023623" right="0.3937007874015748" top="0.3937007874015748" bottom="0.3937007874015748" header="0" footer="0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H28"/>
  <sheetViews>
    <sheetView workbookViewId="0" topLeftCell="A1">
      <selection activeCell="B3" sqref="B3"/>
    </sheetView>
  </sheetViews>
  <sheetFormatPr defaultColWidth="11.421875" defaultRowHeight="12.75"/>
  <cols>
    <col min="1" max="1" width="1.7109375" style="1" customWidth="1"/>
    <col min="2" max="2" width="16.28125" style="1" customWidth="1"/>
    <col min="3" max="3" width="11.57421875" style="1" customWidth="1"/>
    <col min="4" max="4" width="13.57421875" style="1" customWidth="1"/>
    <col min="5" max="5" width="12.421875" style="1" customWidth="1"/>
    <col min="6" max="7" width="11.57421875" style="1" customWidth="1"/>
    <col min="8" max="8" width="14.00390625" style="1" customWidth="1"/>
    <col min="9" max="16384" width="11.421875" style="1" customWidth="1"/>
  </cols>
  <sheetData>
    <row r="1" ht="39.75" customHeight="1"/>
    <row r="2" ht="12.75">
      <c r="H2" s="34" t="s">
        <v>4</v>
      </c>
    </row>
    <row r="3" spans="2:7" ht="25.5" customHeight="1" thickBot="1">
      <c r="B3" s="113" t="s">
        <v>240</v>
      </c>
      <c r="C3" s="3"/>
      <c r="D3" s="3"/>
      <c r="E3" s="3"/>
      <c r="F3" s="3"/>
      <c r="G3" s="3"/>
    </row>
    <row r="4" spans="2:8" ht="12.75" customHeight="1">
      <c r="B4" s="5"/>
      <c r="C4" s="6"/>
      <c r="D4" s="6"/>
      <c r="E4" s="6"/>
      <c r="F4" s="6"/>
      <c r="G4" s="6"/>
      <c r="H4" s="21"/>
    </row>
    <row r="5" spans="2:7" ht="15.75" customHeight="1">
      <c r="B5" s="7" t="s">
        <v>222</v>
      </c>
      <c r="C5" s="7"/>
      <c r="D5" s="7"/>
      <c r="E5" s="7"/>
      <c r="F5" s="7"/>
      <c r="G5" s="7"/>
    </row>
    <row r="6" spans="2:7" ht="15" customHeight="1">
      <c r="B6" s="27"/>
      <c r="C6" s="6"/>
      <c r="D6" s="6"/>
      <c r="E6" s="6"/>
      <c r="F6" s="6"/>
      <c r="G6" s="6"/>
    </row>
    <row r="7" spans="2:7" ht="12.75">
      <c r="B7" s="8" t="s">
        <v>210</v>
      </c>
      <c r="C7" s="6"/>
      <c r="D7" s="6"/>
      <c r="E7" s="6"/>
      <c r="F7" s="6"/>
      <c r="G7" s="6"/>
    </row>
    <row r="8" spans="2:8" ht="12.75">
      <c r="B8" s="8"/>
      <c r="C8" s="6"/>
      <c r="H8" s="6"/>
    </row>
    <row r="9" spans="2:8" ht="25.5" customHeight="1">
      <c r="B9" s="127"/>
      <c r="C9" s="128" t="s">
        <v>0</v>
      </c>
      <c r="D9" s="128" t="s">
        <v>13</v>
      </c>
      <c r="E9" s="128" t="s">
        <v>14</v>
      </c>
      <c r="F9" s="128"/>
      <c r="G9" s="128"/>
      <c r="H9" s="128" t="s">
        <v>17</v>
      </c>
    </row>
    <row r="10" spans="2:8" ht="25.5">
      <c r="B10" s="127"/>
      <c r="C10" s="128"/>
      <c r="D10" s="128"/>
      <c r="E10" s="90" t="s">
        <v>0</v>
      </c>
      <c r="F10" s="90" t="s">
        <v>15</v>
      </c>
      <c r="G10" s="90" t="s">
        <v>16</v>
      </c>
      <c r="H10" s="128"/>
    </row>
    <row r="11" spans="2:8" ht="12.75">
      <c r="B11" s="117"/>
      <c r="C11" s="94"/>
      <c r="D11" s="94"/>
      <c r="E11" s="94"/>
      <c r="F11" s="94"/>
      <c r="G11" s="94"/>
      <c r="H11" s="94"/>
    </row>
    <row r="12" spans="2:8" ht="12" customHeight="1">
      <c r="B12" s="15" t="s">
        <v>0</v>
      </c>
      <c r="C12" s="32">
        <v>209179</v>
      </c>
      <c r="D12" s="32">
        <v>130356</v>
      </c>
      <c r="E12" s="32">
        <v>43704</v>
      </c>
      <c r="F12" s="32">
        <v>22157</v>
      </c>
      <c r="G12" s="32">
        <v>21547</v>
      </c>
      <c r="H12" s="32">
        <v>35119</v>
      </c>
    </row>
    <row r="13" spans="2:8" ht="12" customHeight="1">
      <c r="B13" s="15" t="s">
        <v>19</v>
      </c>
      <c r="C13" s="32">
        <v>116206</v>
      </c>
      <c r="D13" s="32">
        <v>79366</v>
      </c>
      <c r="E13" s="32">
        <v>18264</v>
      </c>
      <c r="F13" s="32">
        <v>10824</v>
      </c>
      <c r="G13" s="32">
        <v>7440</v>
      </c>
      <c r="H13" s="32">
        <v>18576</v>
      </c>
    </row>
    <row r="14" spans="2:8" ht="12" customHeight="1">
      <c r="B14" s="15" t="s">
        <v>20</v>
      </c>
      <c r="C14" s="32">
        <v>57435</v>
      </c>
      <c r="D14" s="32">
        <v>32910</v>
      </c>
      <c r="E14" s="32">
        <v>17494</v>
      </c>
      <c r="F14" s="32">
        <v>6725</v>
      </c>
      <c r="G14" s="32">
        <v>10769</v>
      </c>
      <c r="H14" s="32">
        <v>7031</v>
      </c>
    </row>
    <row r="15" spans="2:8" ht="12" customHeight="1">
      <c r="B15" s="15" t="s">
        <v>21</v>
      </c>
      <c r="C15" s="32">
        <v>35538</v>
      </c>
      <c r="D15" s="32">
        <v>18080</v>
      </c>
      <c r="E15" s="32">
        <v>7946</v>
      </c>
      <c r="F15" s="32">
        <v>4608</v>
      </c>
      <c r="G15" s="32">
        <v>3338</v>
      </c>
      <c r="H15" s="32">
        <v>9512</v>
      </c>
    </row>
    <row r="16" spans="2:8" ht="12" customHeight="1">
      <c r="B16" s="52" t="s">
        <v>231</v>
      </c>
      <c r="C16" s="32"/>
      <c r="D16" s="26"/>
      <c r="E16" s="32"/>
      <c r="F16" s="26"/>
      <c r="G16" s="32"/>
      <c r="H16" s="26"/>
    </row>
    <row r="17" spans="2:8" ht="12" customHeight="1">
      <c r="B17" s="15" t="s">
        <v>0</v>
      </c>
      <c r="C17" s="26">
        <v>100</v>
      </c>
      <c r="D17" s="26">
        <v>62.317919102778006</v>
      </c>
      <c r="E17" s="26">
        <v>20.893110685107015</v>
      </c>
      <c r="F17" s="26">
        <v>10.592363478169414</v>
      </c>
      <c r="G17" s="26">
        <v>10.300747206937599</v>
      </c>
      <c r="H17" s="26">
        <v>16.788970212114982</v>
      </c>
    </row>
    <row r="18" spans="2:8" ht="12" customHeight="1">
      <c r="B18" s="15" t="s">
        <v>19</v>
      </c>
      <c r="C18" s="26">
        <v>100</v>
      </c>
      <c r="D18" s="26">
        <v>68.29767826101923</v>
      </c>
      <c r="E18" s="26">
        <v>15.716916510335095</v>
      </c>
      <c r="F18" s="26">
        <v>9.314493227544189</v>
      </c>
      <c r="G18" s="26">
        <v>6.402423282790906</v>
      </c>
      <c r="H18" s="26">
        <v>15.98540522864568</v>
      </c>
    </row>
    <row r="19" spans="2:8" ht="12" customHeight="1">
      <c r="B19" s="15" t="s">
        <v>20</v>
      </c>
      <c r="C19" s="26">
        <v>100</v>
      </c>
      <c r="D19" s="26">
        <v>57.29955601984853</v>
      </c>
      <c r="E19" s="26">
        <v>30.458779489858102</v>
      </c>
      <c r="F19" s="26">
        <v>11.708888308522678</v>
      </c>
      <c r="G19" s="26">
        <v>18.749891181335425</v>
      </c>
      <c r="H19" s="26">
        <v>12.241664490293374</v>
      </c>
    </row>
    <row r="20" spans="2:8" ht="12" customHeight="1">
      <c r="B20" s="15" t="s">
        <v>21</v>
      </c>
      <c r="C20" s="26">
        <v>100</v>
      </c>
      <c r="D20" s="26">
        <v>50.875119590297714</v>
      </c>
      <c r="E20" s="26">
        <v>22.359164837638584</v>
      </c>
      <c r="F20" s="26">
        <v>12.966402161067025</v>
      </c>
      <c r="G20" s="26">
        <v>9.392762676571557</v>
      </c>
      <c r="H20" s="26">
        <v>26.76571557206371</v>
      </c>
    </row>
    <row r="21" spans="2:8" ht="12" customHeight="1">
      <c r="B21" s="52" t="s">
        <v>232</v>
      </c>
      <c r="C21" s="26"/>
      <c r="D21" s="26"/>
      <c r="E21" s="26"/>
      <c r="F21" s="26"/>
      <c r="G21" s="26"/>
      <c r="H21" s="26"/>
    </row>
    <row r="22" spans="2:8" ht="12" customHeight="1">
      <c r="B22" s="15" t="s">
        <v>0</v>
      </c>
      <c r="C22" s="26">
        <v>100</v>
      </c>
      <c r="D22" s="26">
        <v>100</v>
      </c>
      <c r="E22" s="26">
        <v>100</v>
      </c>
      <c r="F22" s="26">
        <v>100</v>
      </c>
      <c r="G22" s="26">
        <v>100</v>
      </c>
      <c r="H22" s="26">
        <v>100</v>
      </c>
    </row>
    <row r="23" spans="2:8" ht="12" customHeight="1">
      <c r="B23" s="15" t="s">
        <v>19</v>
      </c>
      <c r="C23" s="26">
        <v>55.55337772912195</v>
      </c>
      <c r="D23" s="26">
        <v>60.8840406272055</v>
      </c>
      <c r="E23" s="26">
        <v>41.790225151015925</v>
      </c>
      <c r="F23" s="26">
        <v>48.851378796768515</v>
      </c>
      <c r="G23" s="26">
        <v>34.5291687937996</v>
      </c>
      <c r="H23" s="26">
        <v>52.894444602636746</v>
      </c>
    </row>
    <row r="24" spans="2:8" ht="12" customHeight="1">
      <c r="B24" s="15" t="s">
        <v>20</v>
      </c>
      <c r="C24" s="26">
        <v>27.457345144589084</v>
      </c>
      <c r="D24" s="26">
        <v>25.24624873423548</v>
      </c>
      <c r="E24" s="26">
        <v>40.02837268899872</v>
      </c>
      <c r="F24" s="26">
        <v>30.35158189285553</v>
      </c>
      <c r="G24" s="26">
        <v>49.97911542210053</v>
      </c>
      <c r="H24" s="26">
        <v>20.0205017227142</v>
      </c>
    </row>
    <row r="25" spans="2:8" ht="12" customHeight="1">
      <c r="B25" s="15" t="s">
        <v>21</v>
      </c>
      <c r="C25" s="26">
        <v>16.989277126288968</v>
      </c>
      <c r="D25" s="26">
        <v>13.869710638559024</v>
      </c>
      <c r="E25" s="26">
        <v>18.181402159985357</v>
      </c>
      <c r="F25" s="26">
        <v>20.797039310375954</v>
      </c>
      <c r="G25" s="26">
        <v>15.491715784099874</v>
      </c>
      <c r="H25" s="26">
        <v>27.08505367464905</v>
      </c>
    </row>
    <row r="26" spans="2:8" s="2" customFormat="1" ht="13.5" thickBot="1">
      <c r="B26" s="4"/>
      <c r="C26" s="3"/>
      <c r="D26" s="3"/>
      <c r="E26" s="3"/>
      <c r="F26" s="3"/>
      <c r="G26" s="3"/>
      <c r="H26" s="3"/>
    </row>
    <row r="27" spans="2:8" ht="12.75">
      <c r="B27" s="19"/>
      <c r="C27" s="19"/>
      <c r="D27" s="19"/>
      <c r="E27" s="19"/>
      <c r="F27" s="19"/>
      <c r="G27" s="19"/>
      <c r="H27" s="21"/>
    </row>
    <row r="28" spans="2:8" ht="12.75">
      <c r="B28" s="122" t="s">
        <v>12</v>
      </c>
      <c r="C28" s="123"/>
      <c r="D28" s="123"/>
      <c r="E28" s="123"/>
      <c r="F28" s="123"/>
      <c r="G28" s="123"/>
      <c r="H28" s="123"/>
    </row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</sheetData>
  <mergeCells count="6">
    <mergeCell ref="B28:H28"/>
    <mergeCell ref="B9:B10"/>
    <mergeCell ref="C9:C10"/>
    <mergeCell ref="D9:D10"/>
    <mergeCell ref="E9:G9"/>
    <mergeCell ref="H9:H10"/>
  </mergeCells>
  <hyperlinks>
    <hyperlink ref="H2" location="INDICE!A1" display="ÍNDICE"/>
  </hyperlinks>
  <printOptions/>
  <pageMargins left="0.5905511811023623" right="0.3937007874015748" top="0.3937007874015748" bottom="0.3937007874015748" header="0" footer="0"/>
  <pageSetup horizontalDpi="600" verticalDpi="600" orientation="portrait" paperSize="9" r:id="rId2"/>
  <rowBreaks count="1" manualBreakCount="1">
    <brk id="51" max="7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H27"/>
  <sheetViews>
    <sheetView workbookViewId="0" topLeftCell="A1">
      <selection activeCell="B5" sqref="B5:H5"/>
    </sheetView>
  </sheetViews>
  <sheetFormatPr defaultColWidth="11.421875" defaultRowHeight="12.75"/>
  <cols>
    <col min="1" max="1" width="1.7109375" style="1" customWidth="1"/>
    <col min="2" max="2" width="15.8515625" style="1" customWidth="1"/>
    <col min="3" max="8" width="11.8515625" style="1" customWidth="1"/>
    <col min="9" max="16384" width="11.421875" style="1" customWidth="1"/>
  </cols>
  <sheetData>
    <row r="1" ht="39.75" customHeight="1"/>
    <row r="2" ht="12.75">
      <c r="H2" s="34" t="s">
        <v>4</v>
      </c>
    </row>
    <row r="3" spans="2:7" ht="24" customHeight="1" thickBot="1">
      <c r="B3" s="113" t="s">
        <v>240</v>
      </c>
      <c r="C3" s="3"/>
      <c r="D3" s="3"/>
      <c r="E3" s="3"/>
      <c r="F3" s="3"/>
      <c r="G3" s="3"/>
    </row>
    <row r="4" spans="2:8" ht="12.75" customHeight="1">
      <c r="B4" s="5"/>
      <c r="C4" s="6"/>
      <c r="D4" s="6"/>
      <c r="E4" s="6"/>
      <c r="F4" s="6"/>
      <c r="G4" s="6"/>
      <c r="H4" s="21"/>
    </row>
    <row r="5" spans="2:8" ht="33.75" customHeight="1">
      <c r="B5" s="129" t="s">
        <v>223</v>
      </c>
      <c r="C5" s="123"/>
      <c r="D5" s="123"/>
      <c r="E5" s="123"/>
      <c r="F5" s="123"/>
      <c r="G5" s="123"/>
      <c r="H5" s="123"/>
    </row>
    <row r="6" spans="2:7" ht="15" customHeight="1">
      <c r="B6" s="27"/>
      <c r="C6" s="6"/>
      <c r="D6" s="6"/>
      <c r="E6" s="6"/>
      <c r="F6" s="6"/>
      <c r="G6" s="6"/>
    </row>
    <row r="7" spans="2:7" ht="12.75">
      <c r="B7" s="8" t="s">
        <v>211</v>
      </c>
      <c r="C7" s="6"/>
      <c r="D7" s="6"/>
      <c r="E7" s="6"/>
      <c r="F7" s="6"/>
      <c r="G7" s="6"/>
    </row>
    <row r="8" spans="2:7" ht="12.75" customHeight="1">
      <c r="B8" s="8"/>
      <c r="C8" s="6"/>
      <c r="D8" s="6"/>
      <c r="E8" s="6"/>
      <c r="F8" s="6"/>
      <c r="G8" s="6"/>
    </row>
    <row r="9" spans="2:8" ht="25.5" customHeight="1">
      <c r="B9" s="127"/>
      <c r="C9" s="128" t="s">
        <v>0</v>
      </c>
      <c r="D9" s="128" t="s">
        <v>13</v>
      </c>
      <c r="E9" s="128" t="s">
        <v>14</v>
      </c>
      <c r="F9" s="128"/>
      <c r="G9" s="128"/>
      <c r="H9" s="128" t="s">
        <v>17</v>
      </c>
    </row>
    <row r="10" spans="2:8" ht="25.5">
      <c r="B10" s="127"/>
      <c r="C10" s="128"/>
      <c r="D10" s="128"/>
      <c r="E10" s="90" t="s">
        <v>0</v>
      </c>
      <c r="F10" s="90" t="s">
        <v>15</v>
      </c>
      <c r="G10" s="90" t="s">
        <v>16</v>
      </c>
      <c r="H10" s="128"/>
    </row>
    <row r="11" spans="2:8" ht="12.75">
      <c r="B11" s="117"/>
      <c r="C11" s="94"/>
      <c r="D11" s="94"/>
      <c r="E11" s="94"/>
      <c r="F11" s="94"/>
      <c r="G11" s="94"/>
      <c r="H11" s="94"/>
    </row>
    <row r="12" spans="2:8" s="51" customFormat="1" ht="12.75">
      <c r="B12" s="15" t="s">
        <v>0</v>
      </c>
      <c r="C12" s="32">
        <v>136954</v>
      </c>
      <c r="D12" s="32">
        <v>78163</v>
      </c>
      <c r="E12" s="32">
        <v>37715</v>
      </c>
      <c r="F12" s="32">
        <v>21407</v>
      </c>
      <c r="G12" s="32">
        <v>16308</v>
      </c>
      <c r="H12" s="32">
        <v>21076</v>
      </c>
    </row>
    <row r="13" spans="2:8" ht="12.75">
      <c r="B13" s="15" t="s">
        <v>19</v>
      </c>
      <c r="C13" s="32"/>
      <c r="D13" s="32"/>
      <c r="E13" s="32"/>
      <c r="F13" s="32"/>
      <c r="G13" s="32"/>
      <c r="H13" s="32"/>
    </row>
    <row r="14" spans="2:8" ht="12.75">
      <c r="B14" s="77" t="s">
        <v>0</v>
      </c>
      <c r="C14" s="79">
        <v>79612</v>
      </c>
      <c r="D14" s="32">
        <v>50430</v>
      </c>
      <c r="E14" s="32">
        <v>16905</v>
      </c>
      <c r="F14" s="32">
        <v>10680</v>
      </c>
      <c r="G14" s="32">
        <v>6225</v>
      </c>
      <c r="H14" s="32">
        <v>12277</v>
      </c>
    </row>
    <row r="15" spans="2:8" ht="12" customHeight="1">
      <c r="B15" s="77" t="s">
        <v>2</v>
      </c>
      <c r="C15" s="32">
        <v>45294</v>
      </c>
      <c r="D15" s="32">
        <v>29079</v>
      </c>
      <c r="E15" s="32">
        <v>9662</v>
      </c>
      <c r="F15" s="32">
        <v>6619</v>
      </c>
      <c r="G15" s="32">
        <v>3043</v>
      </c>
      <c r="H15" s="32">
        <v>6553</v>
      </c>
    </row>
    <row r="16" spans="2:8" ht="12.75">
      <c r="B16" s="77" t="s">
        <v>1</v>
      </c>
      <c r="C16" s="32">
        <v>34318</v>
      </c>
      <c r="D16" s="32">
        <v>21351</v>
      </c>
      <c r="E16" s="32">
        <v>7243</v>
      </c>
      <c r="F16" s="32">
        <v>4061</v>
      </c>
      <c r="G16" s="32">
        <v>3182</v>
      </c>
      <c r="H16" s="32">
        <v>5724</v>
      </c>
    </row>
    <row r="17" spans="2:8" ht="12.75">
      <c r="B17" s="15" t="s">
        <v>20</v>
      </c>
      <c r="C17" s="32"/>
      <c r="D17" s="32"/>
      <c r="E17" s="32"/>
      <c r="F17" s="32"/>
      <c r="G17" s="32"/>
      <c r="H17" s="32"/>
    </row>
    <row r="18" spans="2:8" ht="12.75">
      <c r="B18" s="77" t="s">
        <v>0</v>
      </c>
      <c r="C18" s="32">
        <v>38445</v>
      </c>
      <c r="D18" s="32">
        <v>18819</v>
      </c>
      <c r="E18" s="32">
        <v>15524</v>
      </c>
      <c r="F18" s="32">
        <v>6430</v>
      </c>
      <c r="G18" s="32">
        <v>9094</v>
      </c>
      <c r="H18" s="32">
        <v>4102</v>
      </c>
    </row>
    <row r="19" spans="2:8" ht="12.75">
      <c r="B19" s="77" t="s">
        <v>2</v>
      </c>
      <c r="C19" s="32">
        <v>21185</v>
      </c>
      <c r="D19" s="32">
        <v>10466</v>
      </c>
      <c r="E19" s="32">
        <v>8698</v>
      </c>
      <c r="F19" s="32">
        <v>3517</v>
      </c>
      <c r="G19" s="32">
        <v>5181</v>
      </c>
      <c r="H19" s="32">
        <v>2021</v>
      </c>
    </row>
    <row r="20" spans="2:8" ht="12.75">
      <c r="B20" s="77" t="s">
        <v>1</v>
      </c>
      <c r="C20" s="32">
        <v>17260</v>
      </c>
      <c r="D20" s="32">
        <v>8353</v>
      </c>
      <c r="E20" s="32">
        <v>6826</v>
      </c>
      <c r="F20" s="32">
        <v>2913</v>
      </c>
      <c r="G20" s="32">
        <v>3913</v>
      </c>
      <c r="H20" s="32">
        <v>2081</v>
      </c>
    </row>
    <row r="21" spans="2:8" ht="12.75">
      <c r="B21" s="15" t="s">
        <v>21</v>
      </c>
      <c r="C21" s="32"/>
      <c r="D21" s="32"/>
      <c r="E21" s="32"/>
      <c r="F21" s="32"/>
      <c r="G21" s="32"/>
      <c r="H21" s="32"/>
    </row>
    <row r="22" spans="2:8" ht="12.75">
      <c r="B22" s="77" t="s">
        <v>0</v>
      </c>
      <c r="C22" s="32">
        <v>18897</v>
      </c>
      <c r="D22" s="32">
        <v>8914</v>
      </c>
      <c r="E22" s="32">
        <v>5286</v>
      </c>
      <c r="F22" s="32">
        <v>4297</v>
      </c>
      <c r="G22" s="32">
        <v>989</v>
      </c>
      <c r="H22" s="32">
        <v>4697</v>
      </c>
    </row>
    <row r="23" spans="2:8" ht="12.75">
      <c r="B23" s="77" t="s">
        <v>2</v>
      </c>
      <c r="C23" s="32">
        <v>10316</v>
      </c>
      <c r="D23" s="32">
        <v>4981</v>
      </c>
      <c r="E23" s="32">
        <v>2951</v>
      </c>
      <c r="F23" s="32">
        <v>2379</v>
      </c>
      <c r="G23" s="32">
        <v>572</v>
      </c>
      <c r="H23" s="32">
        <v>2384</v>
      </c>
    </row>
    <row r="24" spans="2:8" ht="12.75">
      <c r="B24" s="77" t="s">
        <v>1</v>
      </c>
      <c r="C24" s="32">
        <v>8581</v>
      </c>
      <c r="D24" s="32">
        <v>3933</v>
      </c>
      <c r="E24" s="32">
        <v>2335</v>
      </c>
      <c r="F24" s="32">
        <v>1918</v>
      </c>
      <c r="G24" s="32">
        <v>417</v>
      </c>
      <c r="H24" s="32">
        <v>2313</v>
      </c>
    </row>
    <row r="25" spans="2:7" s="2" customFormat="1" ht="13.5" thickBot="1">
      <c r="B25" s="4"/>
      <c r="C25" s="3"/>
      <c r="D25" s="3"/>
      <c r="E25" s="3"/>
      <c r="F25" s="3"/>
      <c r="G25" s="3"/>
    </row>
    <row r="26" spans="2:8" ht="12.75">
      <c r="B26" s="19"/>
      <c r="C26" s="19"/>
      <c r="D26" s="19"/>
      <c r="E26" s="19"/>
      <c r="F26" s="19"/>
      <c r="G26" s="19"/>
      <c r="H26" s="21"/>
    </row>
    <row r="27" spans="2:8" ht="21.75" customHeight="1">
      <c r="B27" s="122" t="s">
        <v>12</v>
      </c>
      <c r="C27" s="123"/>
      <c r="D27" s="123"/>
      <c r="E27" s="123"/>
      <c r="F27" s="123"/>
      <c r="G27" s="123"/>
      <c r="H27" s="123"/>
    </row>
  </sheetData>
  <mergeCells count="7">
    <mergeCell ref="B5:H5"/>
    <mergeCell ref="B27:H27"/>
    <mergeCell ref="B9:B10"/>
    <mergeCell ref="C9:C10"/>
    <mergeCell ref="D9:D10"/>
    <mergeCell ref="E9:G9"/>
    <mergeCell ref="H9:H10"/>
  </mergeCells>
  <hyperlinks>
    <hyperlink ref="H2" location="INDICE!A1" display="ÍNDICE"/>
  </hyperlinks>
  <printOptions/>
  <pageMargins left="0.5905511811023623" right="0.3937007874015748" top="0.3937007874015748" bottom="0.3937007874015748" header="0" footer="0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H26"/>
  <sheetViews>
    <sheetView workbookViewId="0" topLeftCell="A1">
      <selection activeCell="B4" sqref="B4"/>
    </sheetView>
  </sheetViews>
  <sheetFormatPr defaultColWidth="11.421875" defaultRowHeight="12.75"/>
  <cols>
    <col min="1" max="1" width="1.7109375" style="1" customWidth="1"/>
    <col min="2" max="2" width="14.28125" style="1" customWidth="1"/>
    <col min="3" max="3" width="10.7109375" style="1" customWidth="1"/>
    <col min="4" max="4" width="13.421875" style="1" customWidth="1"/>
    <col min="5" max="5" width="14.28125" style="1" customWidth="1"/>
    <col min="6" max="6" width="16.140625" style="1" customWidth="1"/>
    <col min="7" max="7" width="14.7109375" style="1" customWidth="1"/>
    <col min="8" max="16384" width="11.421875" style="1" customWidth="1"/>
  </cols>
  <sheetData>
    <row r="1" ht="39.75" customHeight="1"/>
    <row r="2" ht="12.75">
      <c r="G2" s="34" t="s">
        <v>4</v>
      </c>
    </row>
    <row r="3" spans="2:7" ht="25.5" customHeight="1" thickBot="1">
      <c r="B3" s="113" t="s">
        <v>240</v>
      </c>
      <c r="C3" s="113"/>
      <c r="D3" s="113"/>
      <c r="E3" s="113"/>
      <c r="F3" s="113"/>
      <c r="G3" s="113"/>
    </row>
    <row r="4" spans="2:7" ht="12.75" customHeight="1">
      <c r="B4" s="5"/>
      <c r="C4" s="6"/>
      <c r="D4" s="6"/>
      <c r="E4" s="6"/>
      <c r="F4" s="6"/>
      <c r="G4" s="6"/>
    </row>
    <row r="5" spans="2:7" ht="32.25" customHeight="1">
      <c r="B5" s="130" t="s">
        <v>224</v>
      </c>
      <c r="C5" s="130"/>
      <c r="D5" s="130"/>
      <c r="E5" s="130"/>
      <c r="F5" s="130"/>
      <c r="G5" s="130"/>
    </row>
    <row r="6" spans="2:7" ht="15" customHeight="1">
      <c r="B6" s="27"/>
      <c r="C6" s="6"/>
      <c r="D6" s="6"/>
      <c r="E6" s="6"/>
      <c r="F6" s="6"/>
      <c r="G6" s="6"/>
    </row>
    <row r="7" spans="2:7" ht="12.75">
      <c r="B7" s="8" t="s">
        <v>211</v>
      </c>
      <c r="C7" s="6"/>
      <c r="D7" s="6"/>
      <c r="E7" s="6"/>
      <c r="F7" s="6"/>
      <c r="G7" s="6"/>
    </row>
    <row r="8" spans="2:7" ht="12.75" customHeight="1">
      <c r="B8" s="8"/>
      <c r="C8" s="6"/>
      <c r="D8" s="6"/>
      <c r="E8" s="6"/>
      <c r="F8" s="6"/>
      <c r="G8" s="6"/>
    </row>
    <row r="9" spans="2:7" ht="12.75">
      <c r="B9" s="9"/>
      <c r="C9" s="61" t="s">
        <v>6</v>
      </c>
      <c r="D9" s="59" t="s">
        <v>7</v>
      </c>
      <c r="E9" s="59" t="s">
        <v>18</v>
      </c>
      <c r="F9" s="59" t="s">
        <v>9</v>
      </c>
      <c r="G9" s="59" t="s">
        <v>10</v>
      </c>
    </row>
    <row r="10" spans="2:7" ht="12.75" customHeight="1">
      <c r="B10" s="64"/>
      <c r="C10" s="76"/>
      <c r="D10" s="66"/>
      <c r="E10" s="66"/>
      <c r="F10" s="66"/>
      <c r="G10" s="66"/>
    </row>
    <row r="11" spans="2:7" s="51" customFormat="1" ht="12.75">
      <c r="B11" s="15" t="s">
        <v>0</v>
      </c>
      <c r="C11" s="32">
        <v>136954</v>
      </c>
      <c r="D11" s="32">
        <v>3164</v>
      </c>
      <c r="E11" s="32">
        <v>9432</v>
      </c>
      <c r="F11" s="32">
        <v>54540</v>
      </c>
      <c r="G11" s="32">
        <v>69818</v>
      </c>
    </row>
    <row r="12" spans="2:7" ht="12.75">
      <c r="B12" s="15" t="s">
        <v>19</v>
      </c>
      <c r="C12" s="32"/>
      <c r="D12" s="32"/>
      <c r="E12" s="32"/>
      <c r="F12" s="32"/>
      <c r="G12" s="32"/>
    </row>
    <row r="13" spans="2:7" ht="12.75">
      <c r="B13" s="77" t="s">
        <v>0</v>
      </c>
      <c r="C13" s="79">
        <v>79612</v>
      </c>
      <c r="D13" s="32">
        <v>2704</v>
      </c>
      <c r="E13" s="32">
        <v>6704</v>
      </c>
      <c r="F13" s="32">
        <v>28474</v>
      </c>
      <c r="G13" s="32">
        <v>41730</v>
      </c>
    </row>
    <row r="14" spans="2:7" ht="12" customHeight="1">
      <c r="B14" s="77" t="s">
        <v>2</v>
      </c>
      <c r="C14" s="32">
        <v>45294</v>
      </c>
      <c r="D14" s="32">
        <v>1661</v>
      </c>
      <c r="E14" s="32">
        <v>4127</v>
      </c>
      <c r="F14" s="32">
        <v>16761</v>
      </c>
      <c r="G14" s="32">
        <v>22745</v>
      </c>
    </row>
    <row r="15" spans="2:7" ht="12.75">
      <c r="B15" s="77" t="s">
        <v>1</v>
      </c>
      <c r="C15" s="32">
        <v>34318</v>
      </c>
      <c r="D15" s="32">
        <v>1043</v>
      </c>
      <c r="E15" s="32">
        <v>2577</v>
      </c>
      <c r="F15" s="32">
        <v>11713</v>
      </c>
      <c r="G15" s="32">
        <v>18985</v>
      </c>
    </row>
    <row r="16" spans="2:7" ht="12.75">
      <c r="B16" s="15" t="s">
        <v>20</v>
      </c>
      <c r="C16" s="32"/>
      <c r="D16" s="32"/>
      <c r="E16" s="32"/>
      <c r="F16" s="32"/>
      <c r="G16" s="32"/>
    </row>
    <row r="17" spans="2:7" ht="12.75">
      <c r="B17" s="77" t="s">
        <v>0</v>
      </c>
      <c r="C17" s="32">
        <v>38445</v>
      </c>
      <c r="D17" s="32">
        <v>320</v>
      </c>
      <c r="E17" s="32">
        <v>1649</v>
      </c>
      <c r="F17" s="32">
        <v>16886</v>
      </c>
      <c r="G17" s="32">
        <v>19590</v>
      </c>
    </row>
    <row r="18" spans="2:7" ht="12.75">
      <c r="B18" s="77" t="s">
        <v>2</v>
      </c>
      <c r="C18" s="32">
        <v>21185</v>
      </c>
      <c r="D18" s="32">
        <v>183</v>
      </c>
      <c r="E18" s="32">
        <v>947</v>
      </c>
      <c r="F18" s="32">
        <v>9979</v>
      </c>
      <c r="G18" s="32">
        <v>10076</v>
      </c>
    </row>
    <row r="19" spans="2:7" ht="12.75">
      <c r="B19" s="77" t="s">
        <v>1</v>
      </c>
      <c r="C19" s="32">
        <v>17260</v>
      </c>
      <c r="D19" s="32">
        <v>137</v>
      </c>
      <c r="E19" s="32">
        <v>702</v>
      </c>
      <c r="F19" s="32">
        <v>6907</v>
      </c>
      <c r="G19" s="32">
        <v>9514</v>
      </c>
    </row>
    <row r="20" spans="2:7" ht="12.75">
      <c r="B20" s="15" t="s">
        <v>21</v>
      </c>
      <c r="C20" s="32"/>
      <c r="D20" s="32"/>
      <c r="E20" s="32"/>
      <c r="F20" s="32"/>
      <c r="G20" s="32"/>
    </row>
    <row r="21" spans="2:7" ht="12.75">
      <c r="B21" s="77" t="s">
        <v>0</v>
      </c>
      <c r="C21" s="32">
        <v>18897</v>
      </c>
      <c r="D21" s="32">
        <v>140</v>
      </c>
      <c r="E21" s="32">
        <v>1079</v>
      </c>
      <c r="F21" s="32">
        <v>9180</v>
      </c>
      <c r="G21" s="32">
        <v>8498</v>
      </c>
    </row>
    <row r="22" spans="2:7" ht="12.75">
      <c r="B22" s="77" t="s">
        <v>2</v>
      </c>
      <c r="C22" s="32">
        <v>10316</v>
      </c>
      <c r="D22" s="32">
        <v>75</v>
      </c>
      <c r="E22" s="32">
        <v>584</v>
      </c>
      <c r="F22" s="32">
        <v>5292</v>
      </c>
      <c r="G22" s="32">
        <v>4365</v>
      </c>
    </row>
    <row r="23" spans="2:7" ht="12.75">
      <c r="B23" s="77" t="s">
        <v>1</v>
      </c>
      <c r="C23" s="32">
        <v>8581</v>
      </c>
      <c r="D23" s="32">
        <v>65</v>
      </c>
      <c r="E23" s="32">
        <v>495</v>
      </c>
      <c r="F23" s="32">
        <v>3888</v>
      </c>
      <c r="G23" s="32">
        <v>4133</v>
      </c>
    </row>
    <row r="24" spans="2:7" s="2" customFormat="1" ht="13.5" thickBot="1">
      <c r="B24" s="4"/>
      <c r="C24" s="3"/>
      <c r="D24" s="3"/>
      <c r="E24" s="3"/>
      <c r="F24" s="3"/>
      <c r="G24" s="3"/>
    </row>
    <row r="25" spans="2:7" ht="12.75">
      <c r="B25" s="19"/>
      <c r="C25" s="19"/>
      <c r="D25" s="19"/>
      <c r="E25" s="19"/>
      <c r="F25" s="19"/>
      <c r="G25" s="19"/>
    </row>
    <row r="26" spans="2:8" ht="21.75" customHeight="1">
      <c r="B26" s="131" t="s">
        <v>12</v>
      </c>
      <c r="C26" s="131"/>
      <c r="D26" s="131"/>
      <c r="E26" s="131"/>
      <c r="F26" s="131"/>
      <c r="G26" s="131"/>
      <c r="H26" s="103"/>
    </row>
  </sheetData>
  <mergeCells count="2">
    <mergeCell ref="B5:G5"/>
    <mergeCell ref="B26:G26"/>
  </mergeCells>
  <hyperlinks>
    <hyperlink ref="G2" location="INDICE!A1" display="ÍNDICE"/>
  </hyperlink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2:I39"/>
  <sheetViews>
    <sheetView workbookViewId="0" topLeftCell="A1">
      <selection activeCell="A38" sqref="A38:IV38"/>
    </sheetView>
  </sheetViews>
  <sheetFormatPr defaultColWidth="11.421875" defaultRowHeight="12.75"/>
  <cols>
    <col min="1" max="1" width="1.7109375" style="1" customWidth="1"/>
    <col min="2" max="2" width="18.421875" style="1" customWidth="1"/>
    <col min="3" max="3" width="9.7109375" style="1" customWidth="1"/>
    <col min="4" max="4" width="15.8515625" style="1" customWidth="1"/>
    <col min="5" max="5" width="12.7109375" style="1" customWidth="1"/>
    <col min="6" max="6" width="13.00390625" style="1" customWidth="1"/>
    <col min="7" max="7" width="9.7109375" style="1" customWidth="1"/>
    <col min="8" max="8" width="12.00390625" style="1" customWidth="1"/>
    <col min="9" max="9" width="12.8515625" style="1" customWidth="1"/>
    <col min="10" max="16384" width="11.421875" style="1" customWidth="1"/>
  </cols>
  <sheetData>
    <row r="1" ht="39.75" customHeight="1"/>
    <row r="2" ht="12.75">
      <c r="I2" s="34" t="s">
        <v>4</v>
      </c>
    </row>
    <row r="3" spans="2:9" ht="18.75" thickBot="1">
      <c r="B3" s="132" t="s">
        <v>241</v>
      </c>
      <c r="C3" s="132"/>
      <c r="D3" s="132"/>
      <c r="E3" s="132"/>
      <c r="F3" s="132"/>
      <c r="G3" s="132"/>
      <c r="H3" s="132"/>
      <c r="I3" s="132"/>
    </row>
    <row r="4" spans="2:9" ht="12.75" customHeight="1">
      <c r="B4" s="5"/>
      <c r="C4" s="5"/>
      <c r="D4" s="5"/>
      <c r="E4" s="6"/>
      <c r="F4" s="6"/>
      <c r="G4" s="6"/>
      <c r="H4" s="6"/>
      <c r="I4" s="21"/>
    </row>
    <row r="5" spans="2:9" ht="33.75" customHeight="1">
      <c r="B5" s="124" t="s">
        <v>245</v>
      </c>
      <c r="C5" s="123"/>
      <c r="D5" s="123"/>
      <c r="E5" s="123"/>
      <c r="F5" s="123"/>
      <c r="G5" s="123"/>
      <c r="H5" s="123"/>
      <c r="I5" s="123"/>
    </row>
    <row r="6" spans="2:8" ht="15" customHeight="1">
      <c r="B6" s="27"/>
      <c r="C6" s="27"/>
      <c r="D6" s="27"/>
      <c r="E6" s="6"/>
      <c r="F6" s="6"/>
      <c r="G6" s="6"/>
      <c r="H6" s="6"/>
    </row>
    <row r="7" spans="2:8" ht="12.75">
      <c r="B7" s="8" t="s">
        <v>234</v>
      </c>
      <c r="C7" s="8"/>
      <c r="D7" s="8"/>
      <c r="E7" s="6"/>
      <c r="F7" s="6"/>
      <c r="G7" s="6"/>
      <c r="H7" s="6"/>
    </row>
    <row r="8" spans="2:8" ht="12.75" customHeight="1">
      <c r="B8" s="8"/>
      <c r="C8" s="8"/>
      <c r="D8" s="8"/>
      <c r="E8" s="6"/>
      <c r="F8" s="6"/>
      <c r="G8" s="6"/>
      <c r="H8" s="6"/>
    </row>
    <row r="9" spans="2:9" ht="12.75">
      <c r="B9" s="128"/>
      <c r="C9" s="128" t="s">
        <v>0</v>
      </c>
      <c r="D9" s="128" t="s">
        <v>233</v>
      </c>
      <c r="E9" s="128" t="s">
        <v>13</v>
      </c>
      <c r="F9" s="128" t="s">
        <v>14</v>
      </c>
      <c r="G9" s="128"/>
      <c r="H9" s="128"/>
      <c r="I9" s="128" t="s">
        <v>17</v>
      </c>
    </row>
    <row r="10" spans="2:9" ht="25.5">
      <c r="B10" s="128"/>
      <c r="C10" s="128"/>
      <c r="D10" s="128"/>
      <c r="E10" s="128"/>
      <c r="F10" s="90" t="s">
        <v>0</v>
      </c>
      <c r="G10" s="90" t="s">
        <v>15</v>
      </c>
      <c r="H10" s="90" t="s">
        <v>16</v>
      </c>
      <c r="I10" s="128"/>
    </row>
    <row r="11" spans="2:9" ht="12.75" customHeight="1">
      <c r="B11" s="64"/>
      <c r="C11" s="64"/>
      <c r="D11" s="64"/>
      <c r="E11" s="94"/>
      <c r="F11" s="94"/>
      <c r="G11" s="94"/>
      <c r="H11" s="94"/>
      <c r="I11" s="94"/>
    </row>
    <row r="12" spans="2:9" ht="12.75">
      <c r="B12" s="64" t="s">
        <v>0</v>
      </c>
      <c r="C12" s="32">
        <v>17664</v>
      </c>
      <c r="D12" s="115">
        <v>8.444442319735728</v>
      </c>
      <c r="E12" s="32">
        <v>11023</v>
      </c>
      <c r="F12" s="32">
        <v>5374</v>
      </c>
      <c r="G12" s="32">
        <v>2925</v>
      </c>
      <c r="H12" s="32">
        <v>2449</v>
      </c>
      <c r="I12" s="32">
        <v>1267</v>
      </c>
    </row>
    <row r="13" spans="2:9" ht="12.75">
      <c r="B13" s="64" t="s">
        <v>2</v>
      </c>
      <c r="C13" s="32">
        <v>7444</v>
      </c>
      <c r="D13" s="115">
        <v>6.8702642338326365</v>
      </c>
      <c r="E13" s="32">
        <v>4581</v>
      </c>
      <c r="F13" s="32">
        <v>2382</v>
      </c>
      <c r="G13" s="32">
        <v>1579</v>
      </c>
      <c r="H13" s="32">
        <v>803</v>
      </c>
      <c r="I13" s="32">
        <v>481</v>
      </c>
    </row>
    <row r="14" spans="2:9" ht="12.75">
      <c r="B14" s="64" t="s">
        <v>1</v>
      </c>
      <c r="C14" s="32">
        <v>10220</v>
      </c>
      <c r="D14" s="115">
        <v>10.13607331296862</v>
      </c>
      <c r="E14" s="32">
        <v>6442</v>
      </c>
      <c r="F14" s="32">
        <v>2992</v>
      </c>
      <c r="G14" s="32">
        <v>1346</v>
      </c>
      <c r="H14" s="32">
        <v>1646</v>
      </c>
      <c r="I14" s="32">
        <v>786</v>
      </c>
    </row>
    <row r="15" spans="2:4" ht="12.75">
      <c r="B15" s="64" t="s">
        <v>7</v>
      </c>
      <c r="D15" s="116"/>
    </row>
    <row r="16" spans="2:9" ht="12.75">
      <c r="B16" s="91" t="s">
        <v>0</v>
      </c>
      <c r="C16" s="32">
        <v>24</v>
      </c>
      <c r="D16" s="115">
        <v>0.7585335018963337</v>
      </c>
      <c r="E16" s="32">
        <v>16</v>
      </c>
      <c r="F16" s="32">
        <v>5</v>
      </c>
      <c r="G16" s="32">
        <v>3</v>
      </c>
      <c r="H16" s="32">
        <v>2</v>
      </c>
      <c r="I16" s="32">
        <v>3</v>
      </c>
    </row>
    <row r="17" spans="2:9" ht="12" customHeight="1">
      <c r="B17" s="91" t="s">
        <v>2</v>
      </c>
      <c r="C17" s="32">
        <v>11</v>
      </c>
      <c r="D17" s="115">
        <v>0.5732152162584679</v>
      </c>
      <c r="E17" s="32">
        <v>7</v>
      </c>
      <c r="F17" s="32">
        <v>3</v>
      </c>
      <c r="G17" s="32">
        <v>2</v>
      </c>
      <c r="H17" s="32">
        <v>1</v>
      </c>
      <c r="I17" s="32">
        <v>1</v>
      </c>
    </row>
    <row r="18" spans="2:9" ht="12" customHeight="1">
      <c r="B18" s="91" t="s">
        <v>1</v>
      </c>
      <c r="C18" s="32">
        <v>13</v>
      </c>
      <c r="D18" s="115">
        <v>1.0441767068273093</v>
      </c>
      <c r="E18" s="32">
        <v>9</v>
      </c>
      <c r="F18" s="32">
        <v>2</v>
      </c>
      <c r="G18" s="32">
        <v>1</v>
      </c>
      <c r="H18" s="32">
        <v>1</v>
      </c>
      <c r="I18" s="32">
        <v>2</v>
      </c>
    </row>
    <row r="19" spans="2:4" ht="12" customHeight="1">
      <c r="B19" s="64" t="s">
        <v>18</v>
      </c>
      <c r="D19" s="116"/>
    </row>
    <row r="20" spans="2:9" ht="12" customHeight="1">
      <c r="B20" s="91" t="s">
        <v>0</v>
      </c>
      <c r="C20" s="32">
        <v>320</v>
      </c>
      <c r="D20" s="115">
        <v>3.392705682782019</v>
      </c>
      <c r="E20" s="32">
        <v>206</v>
      </c>
      <c r="F20" s="32">
        <v>84</v>
      </c>
      <c r="G20" s="32">
        <v>81</v>
      </c>
      <c r="H20" s="32">
        <v>3</v>
      </c>
      <c r="I20" s="32">
        <v>30</v>
      </c>
    </row>
    <row r="21" spans="2:9" ht="12" customHeight="1">
      <c r="B21" s="91" t="s">
        <v>2</v>
      </c>
      <c r="C21" s="32">
        <v>180</v>
      </c>
      <c r="D21" s="115">
        <v>3.1813361611876987</v>
      </c>
      <c r="E21" s="32">
        <v>115</v>
      </c>
      <c r="F21" s="32">
        <v>50</v>
      </c>
      <c r="G21" s="32">
        <v>48</v>
      </c>
      <c r="H21" s="32">
        <v>2</v>
      </c>
      <c r="I21" s="32">
        <v>15</v>
      </c>
    </row>
    <row r="22" spans="2:9" ht="12" customHeight="1">
      <c r="B22" s="91" t="s">
        <v>1</v>
      </c>
      <c r="C22" s="32">
        <v>140</v>
      </c>
      <c r="D22" s="115">
        <v>3.7095919448860624</v>
      </c>
      <c r="E22" s="32">
        <v>91</v>
      </c>
      <c r="F22" s="32">
        <v>34</v>
      </c>
      <c r="G22" s="32">
        <v>33</v>
      </c>
      <c r="H22" s="32">
        <v>1</v>
      </c>
      <c r="I22" s="32">
        <v>15</v>
      </c>
    </row>
    <row r="23" spans="2:4" ht="12" customHeight="1">
      <c r="B23" s="64" t="s">
        <v>9</v>
      </c>
      <c r="D23" s="116"/>
    </row>
    <row r="24" spans="2:9" ht="12" customHeight="1">
      <c r="B24" s="91" t="s">
        <v>0</v>
      </c>
      <c r="C24" s="32">
        <v>4822</v>
      </c>
      <c r="D24" s="115">
        <v>8.84121745507884</v>
      </c>
      <c r="E24" s="32">
        <v>2337</v>
      </c>
      <c r="F24" s="32">
        <v>2215</v>
      </c>
      <c r="G24" s="32">
        <v>2021</v>
      </c>
      <c r="H24" s="32">
        <v>194</v>
      </c>
      <c r="I24" s="32">
        <v>270</v>
      </c>
    </row>
    <row r="25" spans="2:9" ht="12" customHeight="1">
      <c r="B25" s="91" t="s">
        <v>2</v>
      </c>
      <c r="C25" s="32">
        <v>2773</v>
      </c>
      <c r="D25" s="115">
        <v>8.656968031968033</v>
      </c>
      <c r="E25" s="32">
        <v>1352</v>
      </c>
      <c r="F25" s="32">
        <v>1263</v>
      </c>
      <c r="G25" s="32">
        <v>1139</v>
      </c>
      <c r="H25" s="32">
        <v>124</v>
      </c>
      <c r="I25" s="32">
        <v>158</v>
      </c>
    </row>
    <row r="26" spans="2:9" ht="12" customHeight="1">
      <c r="B26" s="91" t="s">
        <v>1</v>
      </c>
      <c r="C26" s="32">
        <v>2049</v>
      </c>
      <c r="D26" s="115">
        <v>9.1034298915941</v>
      </c>
      <c r="E26" s="32">
        <v>985</v>
      </c>
      <c r="F26" s="32">
        <v>952</v>
      </c>
      <c r="G26" s="32">
        <v>882</v>
      </c>
      <c r="H26" s="32">
        <v>70</v>
      </c>
      <c r="I26" s="32">
        <v>112</v>
      </c>
    </row>
    <row r="27" spans="2:4" ht="12" customHeight="1">
      <c r="B27" s="64" t="s">
        <v>10</v>
      </c>
      <c r="D27" s="116"/>
    </row>
    <row r="28" spans="2:9" ht="12" customHeight="1">
      <c r="B28" s="91" t="s">
        <v>0</v>
      </c>
      <c r="C28" s="32">
        <v>3314</v>
      </c>
      <c r="D28" s="115">
        <v>4.746626944341001</v>
      </c>
      <c r="E28" s="32">
        <v>2166</v>
      </c>
      <c r="F28" s="32">
        <v>977</v>
      </c>
      <c r="G28" s="32">
        <v>677</v>
      </c>
      <c r="H28" s="32">
        <v>300</v>
      </c>
      <c r="I28" s="32">
        <v>171</v>
      </c>
    </row>
    <row r="29" spans="2:9" s="2" customFormat="1" ht="12.75">
      <c r="B29" s="91" t="s">
        <v>2</v>
      </c>
      <c r="C29" s="32">
        <v>1646</v>
      </c>
      <c r="D29" s="115">
        <v>4.426397031140752</v>
      </c>
      <c r="E29" s="32">
        <v>1063</v>
      </c>
      <c r="F29" s="32">
        <v>498</v>
      </c>
      <c r="G29" s="32">
        <v>335</v>
      </c>
      <c r="H29" s="32">
        <v>163</v>
      </c>
      <c r="I29" s="32">
        <v>85</v>
      </c>
    </row>
    <row r="30" spans="2:9" ht="12.75">
      <c r="B30" s="91" t="s">
        <v>1</v>
      </c>
      <c r="C30" s="32">
        <v>1668</v>
      </c>
      <c r="D30" s="115">
        <v>5.111546947781319</v>
      </c>
      <c r="E30" s="32">
        <v>1103</v>
      </c>
      <c r="F30" s="32">
        <v>479</v>
      </c>
      <c r="G30" s="32">
        <v>342</v>
      </c>
      <c r="H30" s="32">
        <v>137</v>
      </c>
      <c r="I30" s="32">
        <v>86</v>
      </c>
    </row>
    <row r="31" spans="2:4" ht="12.75">
      <c r="B31" s="64" t="s">
        <v>201</v>
      </c>
      <c r="D31" s="116"/>
    </row>
    <row r="32" spans="2:9" ht="12.75">
      <c r="B32" s="91" t="s">
        <v>0</v>
      </c>
      <c r="C32" s="32">
        <v>9184</v>
      </c>
      <c r="D32" s="115">
        <v>12.715818622360679</v>
      </c>
      <c r="E32" s="32">
        <v>6298</v>
      </c>
      <c r="F32" s="32">
        <v>2093</v>
      </c>
      <c r="G32" s="32">
        <v>143</v>
      </c>
      <c r="H32" s="32">
        <v>1950</v>
      </c>
      <c r="I32" s="32">
        <v>793</v>
      </c>
    </row>
    <row r="33" spans="2:9" ht="12.75">
      <c r="B33" s="91" t="s">
        <v>2</v>
      </c>
      <c r="C33" s="32">
        <v>2834</v>
      </c>
      <c r="D33" s="115">
        <v>8.980859424515147</v>
      </c>
      <c r="E33" s="32">
        <v>2044</v>
      </c>
      <c r="F33" s="32">
        <v>568</v>
      </c>
      <c r="G33" s="32">
        <v>55</v>
      </c>
      <c r="H33" s="32">
        <v>513</v>
      </c>
      <c r="I33" s="32">
        <v>222</v>
      </c>
    </row>
    <row r="34" spans="2:9" ht="12.75">
      <c r="B34" s="91" t="s">
        <v>1</v>
      </c>
      <c r="C34" s="32">
        <v>6350</v>
      </c>
      <c r="D34" s="115">
        <v>15.6138582212496</v>
      </c>
      <c r="E34" s="32">
        <v>4254</v>
      </c>
      <c r="F34" s="32">
        <v>1525</v>
      </c>
      <c r="G34" s="32">
        <v>88</v>
      </c>
      <c r="H34" s="32">
        <v>1437</v>
      </c>
      <c r="I34" s="32">
        <v>571</v>
      </c>
    </row>
    <row r="35" spans="2:9" ht="13.5" thickBot="1">
      <c r="B35" s="4"/>
      <c r="C35" s="4"/>
      <c r="D35" s="4"/>
      <c r="E35" s="4"/>
      <c r="F35" s="4"/>
      <c r="G35" s="4"/>
      <c r="H35" s="4"/>
      <c r="I35" s="4"/>
    </row>
    <row r="36" spans="2:9" ht="12.75">
      <c r="B36" s="21"/>
      <c r="C36" s="21"/>
      <c r="D36" s="21"/>
      <c r="E36" s="21"/>
      <c r="F36" s="21"/>
      <c r="G36" s="21"/>
      <c r="H36" s="21"/>
      <c r="I36" s="21"/>
    </row>
    <row r="37" spans="2:4" ht="12.75">
      <c r="B37" s="93" t="s">
        <v>246</v>
      </c>
      <c r="C37" s="93"/>
      <c r="D37" s="93"/>
    </row>
    <row r="38" spans="2:4" ht="12.75">
      <c r="B38" s="93"/>
      <c r="C38" s="93"/>
      <c r="D38" s="93"/>
    </row>
    <row r="39" spans="2:9" ht="12.75" customHeight="1">
      <c r="B39" s="122" t="s">
        <v>12</v>
      </c>
      <c r="C39" s="122"/>
      <c r="D39" s="122"/>
      <c r="E39" s="122"/>
      <c r="F39" s="122"/>
      <c r="G39" s="122"/>
      <c r="H39" s="122"/>
      <c r="I39" s="122"/>
    </row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</sheetData>
  <mergeCells count="9">
    <mergeCell ref="B5:I5"/>
    <mergeCell ref="B3:I3"/>
    <mergeCell ref="B39:I39"/>
    <mergeCell ref="E9:E10"/>
    <mergeCell ref="F9:H9"/>
    <mergeCell ref="I9:I10"/>
    <mergeCell ref="D9:D10"/>
    <mergeCell ref="C9:C10"/>
    <mergeCell ref="B9:B10"/>
  </mergeCells>
  <hyperlinks>
    <hyperlink ref="I2" location="INDICE!A1" display="ÍNDICE"/>
  </hyperlinks>
  <printOptions/>
  <pageMargins left="0.5905511811023623" right="0.3937007874015748" top="0.3937007874015748" bottom="0.3937007874015748" header="0" footer="0"/>
  <pageSetup horizontalDpi="600" verticalDpi="600" orientation="portrait" paperSize="9" scale="8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usuario</cp:lastModifiedBy>
  <cp:lastPrinted>2007-01-16T12:52:48Z</cp:lastPrinted>
  <dcterms:created xsi:type="dcterms:W3CDTF">2006-11-29T10:51:50Z</dcterms:created>
  <dcterms:modified xsi:type="dcterms:W3CDTF">2007-01-16T12:53:53Z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