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2.1" sheetId="2" r:id="rId2"/>
    <sheet name="2.2.2" sheetId="3" r:id="rId3"/>
    <sheet name="2.2.3" sheetId="4" r:id="rId4"/>
    <sheet name="2.2.4" sheetId="5" r:id="rId5"/>
    <sheet name="2.2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'Índice'!$B$1:$I$14</definedName>
    <definedName name="FICHS">#REF!</definedName>
    <definedName name="_xlnm.Print_Titles" localSheetId="1">'C:\IVE\[nivelinstr1.xls]FICHS'!2:9</definedName>
    <definedName name="_xlnm.Print_Titles" localSheetId="2">'C:\IVE\[nivelinstr2.xls]FICHS'!2:8</definedName>
    <definedName name="_xlnm.Print_Titles" localSheetId="3">'C:\IVE\[nivelinstr3.xls]FICHS'!2:8</definedName>
    <definedName name="_xlnm.Print_Titles" localSheetId="4">'C:\IVE\[nivelinstr4.xls]FICHS'!2:8</definedName>
    <definedName name="_xlnm.Print_Titles" localSheetId="5">'C:\IVE\[nivelinstr5.xls]FICHS'!2:8</definedName>
  </definedNames>
  <calcPr fullCalcOnLoad="1"/>
</workbook>
</file>

<file path=xl/sharedStrings.xml><?xml version="1.0" encoding="utf-8"?>
<sst xmlns="http://schemas.openxmlformats.org/spreadsheetml/2006/main" count="171" uniqueCount="46">
  <si>
    <t>Fuente: Ministerio de Sanidad y Consumo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</si>
  <si>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</si>
  <si>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</si>
  <si>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</si>
  <si>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</si>
  <si>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</si>
  <si>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</si>
  <si>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</si>
  <si>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</si>
  <si>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</si>
  <si>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</si>
  <si>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</si>
  <si>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</si>
  <si>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</si>
  <si>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</si>
  <si>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</si>
  <si>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</si>
  <si>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</si>
  <si>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</si>
  <si>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</si>
  <si>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</si>
  <si>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</si>
  <si>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</si>
  <si>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</si>
  <si>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Tiene ingresos</t>
  </si>
  <si>
    <t>No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</si>
  <si>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</si>
  <si>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</si>
  <si>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</si>
  <si>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</si>
  <si>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</si>
  <si>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</si>
  <si>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</si>
  <si>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 xml:space="preserve">2º Grado, 1º Ciclo </t>
  </si>
  <si>
    <t xml:space="preserve">3º Grado, 2º y 3º Ciclo </t>
  </si>
  <si>
    <t>1º Grado</t>
  </si>
  <si>
    <t>2º Grado, 2º Ciclo</t>
  </si>
  <si>
    <t>3º Grado, 1º Ciclo</t>
  </si>
  <si>
    <t>No ha utilizado Centro de Planificación Familiar</t>
  </si>
  <si>
    <t xml:space="preserve">Sí, ha utilizado Centro de Planificación Familiar </t>
  </si>
  <si>
    <t>2.2.1.- Interrupciones voluntarias del embarazo en mujeres por nivel de instrucción según situación laboral. 2008</t>
  </si>
  <si>
    <t>2.2.2.- Interrupciones voluntarias del embarazo en mujeres por nivel de instrucción según disposición de ingresos económicos propios. 2008</t>
  </si>
  <si>
    <t>2.2.3.- Interrupciones voluntarias del embarazo en mujeres por nivel de instrucción según número de hijos. 2008</t>
  </si>
  <si>
    <t>2.2.4.- Interrupciones voluntarias del embarazo en mujeres por nivel de instrucción según número de abortos voluntarios anteriores. 2008</t>
  </si>
  <si>
    <t>2.2.5.- Interrupciones voluntarias del embarazo en mujeres por nivel de instrucción según utilización de Centro de Planificación Familiar.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</si>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</sst>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8.7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8" applyFont="1" applyFill="1" applyBorder="1" applyAlignment="1">
      <alignment horizontal="left"/>
    </xf>
    <xf numFmtId="0" fontId="10" fillId="5" borderId="0" xfId="64" applyFont="1" applyFill="1">
      <alignment/>
      <protection/>
    </xf>
    <xf numFmtId="17" fontId="9" fillId="5" borderId="0" xfId="56" applyNumberFormat="1" applyFont="1" applyFill="1">
      <alignment/>
      <protection/>
    </xf>
    <xf numFmtId="0" fontId="8" fillId="5" borderId="0" xfId="64" applyFont="1" applyFill="1" applyBorder="1">
      <alignment/>
      <protection/>
    </xf>
    <xf numFmtId="182" fontId="4" fillId="18" borderId="0" xfId="59" applyNumberFormat="1" applyFont="1" applyFill="1">
      <alignment/>
      <protection/>
    </xf>
    <xf numFmtId="182" fontId="4" fillId="0" borderId="0" xfId="59" applyNumberFormat="1" applyFont="1" applyFill="1">
      <alignment/>
      <protection/>
    </xf>
    <xf numFmtId="0" fontId="11" fillId="5" borderId="0" xfId="46" applyFont="1" applyFill="1" applyAlignment="1" applyProtection="1">
      <alignment/>
      <protection/>
    </xf>
    <xf numFmtId="0" fontId="4" fillId="19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4" fillId="19" borderId="10" xfId="57" applyFont="1" applyFill="1" applyBorder="1" applyAlignment="1">
      <alignment vertical="top" wrapText="1"/>
      <protection/>
    </xf>
    <xf numFmtId="0" fontId="4" fillId="0" borderId="0" xfId="0" applyFont="1" applyFill="1" applyAlignment="1">
      <alignment vertical="top"/>
    </xf>
    <xf numFmtId="0" fontId="4" fillId="19" borderId="0" xfId="0" applyFont="1" applyFill="1" applyBorder="1" applyAlignment="1">
      <alignment horizontal="left" vertical="top" wrapText="1" indent="1"/>
    </xf>
    <xf numFmtId="0" fontId="4" fillId="19" borderId="11" xfId="63" applyFont="1" applyFill="1" applyBorder="1" applyAlignment="1">
      <alignment vertical="top" wrapText="1"/>
      <protection/>
    </xf>
    <xf numFmtId="0" fontId="4" fillId="5" borderId="0" xfId="63" applyFont="1" applyFill="1">
      <alignment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2" fillId="5" borderId="0" xfId="63" applyFont="1" applyFill="1" applyBorder="1">
      <alignment/>
      <protection/>
    </xf>
    <xf numFmtId="0" fontId="4" fillId="19" borderId="0" xfId="0" applyFont="1" applyFill="1" applyAlignment="1">
      <alignment vertical="top"/>
    </xf>
    <xf numFmtId="3" fontId="4" fillId="18" borderId="0" xfId="63" applyNumberFormat="1" applyFont="1" applyFill="1">
      <alignment/>
      <protection/>
    </xf>
    <xf numFmtId="182" fontId="4" fillId="18" borderId="0" xfId="63" applyNumberFormat="1" applyFont="1" applyFill="1">
      <alignment/>
      <protection/>
    </xf>
    <xf numFmtId="3" fontId="4" fillId="0" borderId="0" xfId="63" applyNumberFormat="1" applyFont="1" applyFill="1">
      <alignment/>
      <protection/>
    </xf>
    <xf numFmtId="182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0" fontId="4" fillId="5" borderId="12" xfId="63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4" fillId="5" borderId="0" xfId="62" applyFont="1" applyFill="1">
      <alignment/>
      <protection/>
    </xf>
    <xf numFmtId="0" fontId="12" fillId="5" borderId="0" xfId="62" applyFont="1" applyFill="1" applyBorder="1">
      <alignment/>
      <protection/>
    </xf>
    <xf numFmtId="0" fontId="4" fillId="19" borderId="11" xfId="62" applyFont="1" applyFill="1" applyBorder="1" applyAlignment="1">
      <alignment vertical="top" wrapText="1"/>
      <protection/>
    </xf>
    <xf numFmtId="3" fontId="4" fillId="18" borderId="0" xfId="62" applyNumberFormat="1" applyFont="1" applyFill="1">
      <alignment/>
      <protection/>
    </xf>
    <xf numFmtId="182" fontId="4" fillId="18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0" fontId="4" fillId="5" borderId="13" xfId="62" applyFont="1" applyFill="1" applyBorder="1">
      <alignment/>
      <protection/>
    </xf>
    <xf numFmtId="0" fontId="4" fillId="5" borderId="12" xfId="62" applyFont="1" applyFill="1" applyBorder="1">
      <alignment/>
      <protection/>
    </xf>
    <xf numFmtId="0" fontId="4" fillId="5" borderId="0" xfId="61" applyFont="1" applyFill="1">
      <alignment/>
      <protection/>
    </xf>
    <xf numFmtId="0" fontId="4" fillId="5" borderId="0" xfId="61" applyFont="1" applyFill="1" applyBorder="1">
      <alignment/>
      <protection/>
    </xf>
    <xf numFmtId="0" fontId="4" fillId="5" borderId="0" xfId="61" applyFont="1" applyFill="1">
      <alignment/>
      <protection/>
    </xf>
    <xf numFmtId="0" fontId="12" fillId="5" borderId="0" xfId="61" applyFont="1" applyFill="1" applyBorder="1">
      <alignment/>
      <protection/>
    </xf>
    <xf numFmtId="0" fontId="4" fillId="19" borderId="11" xfId="61" applyFont="1" applyFill="1" applyBorder="1" applyAlignment="1">
      <alignment vertical="top" wrapText="1"/>
      <protection/>
    </xf>
    <xf numFmtId="3" fontId="4" fillId="18" borderId="0" xfId="61" applyNumberFormat="1" applyFont="1" applyFill="1">
      <alignment/>
      <protection/>
    </xf>
    <xf numFmtId="182" fontId="4" fillId="18" borderId="0" xfId="61" applyNumberFormat="1" applyFont="1" applyFill="1">
      <alignment/>
      <protection/>
    </xf>
    <xf numFmtId="3" fontId="4" fillId="0" borderId="0" xfId="61" applyNumberFormat="1" applyFont="1" applyFill="1">
      <alignment/>
      <protection/>
    </xf>
    <xf numFmtId="182" fontId="4" fillId="0" borderId="0" xfId="61" applyNumberFormat="1" applyFont="1" applyFill="1">
      <alignment/>
      <protection/>
    </xf>
    <xf numFmtId="0" fontId="4" fillId="0" borderId="0" xfId="61" applyFont="1" applyFill="1">
      <alignment/>
      <protection/>
    </xf>
    <xf numFmtId="0" fontId="4" fillId="5" borderId="13" xfId="61" applyFont="1" applyFill="1" applyBorder="1">
      <alignment/>
      <protection/>
    </xf>
    <xf numFmtId="0" fontId="4" fillId="5" borderId="12" xfId="61" applyFont="1" applyFill="1" applyBorder="1">
      <alignment/>
      <protection/>
    </xf>
    <xf numFmtId="0" fontId="4" fillId="5" borderId="0" xfId="60" applyFont="1" applyFill="1">
      <alignment/>
      <protection/>
    </xf>
    <xf numFmtId="0" fontId="4" fillId="5" borderId="0" xfId="60" applyFont="1" applyFill="1" applyBorder="1">
      <alignment/>
      <protection/>
    </xf>
    <xf numFmtId="0" fontId="4" fillId="5" borderId="0" xfId="60" applyFont="1" applyFill="1">
      <alignment/>
      <protection/>
    </xf>
    <xf numFmtId="0" fontId="12" fillId="5" borderId="0" xfId="60" applyFont="1" applyFill="1" applyBorder="1">
      <alignment/>
      <protection/>
    </xf>
    <xf numFmtId="0" fontId="4" fillId="19" borderId="11" xfId="60" applyFont="1" applyFill="1" applyBorder="1" applyAlignment="1">
      <alignment vertical="top" wrapText="1"/>
      <protection/>
    </xf>
    <xf numFmtId="0" fontId="4" fillId="19" borderId="11" xfId="55" applyFont="1" applyFill="1" applyBorder="1" applyAlignment="1">
      <alignment vertical="top" wrapText="1"/>
      <protection/>
    </xf>
    <xf numFmtId="3" fontId="4" fillId="18" borderId="0" xfId="60" applyNumberFormat="1" applyFont="1" applyFill="1">
      <alignment/>
      <protection/>
    </xf>
    <xf numFmtId="182" fontId="4" fillId="18" borderId="0" xfId="60" applyNumberFormat="1" applyFont="1" applyFill="1">
      <alignment/>
      <protection/>
    </xf>
    <xf numFmtId="3" fontId="4" fillId="0" borderId="0" xfId="60" applyNumberFormat="1" applyFont="1" applyFill="1">
      <alignment/>
      <protection/>
    </xf>
    <xf numFmtId="182" fontId="4" fillId="0" borderId="0" xfId="60" applyNumberFormat="1" applyFont="1" applyFill="1">
      <alignment/>
      <protection/>
    </xf>
    <xf numFmtId="0" fontId="4" fillId="0" borderId="0" xfId="60" applyFont="1" applyFill="1">
      <alignment/>
      <protection/>
    </xf>
    <xf numFmtId="0" fontId="4" fillId="20" borderId="0" xfId="55" applyFont="1" applyFill="1" applyAlignment="1">
      <alignment vertical="top"/>
      <protection/>
    </xf>
    <xf numFmtId="0" fontId="4" fillId="5" borderId="13" xfId="60" applyFont="1" applyFill="1" applyBorder="1">
      <alignment/>
      <protection/>
    </xf>
    <xf numFmtId="3" fontId="4" fillId="5" borderId="0" xfId="60" applyNumberFormat="1" applyFont="1" applyFill="1">
      <alignment/>
      <protection/>
    </xf>
    <xf numFmtId="0" fontId="4" fillId="5" borderId="12" xfId="60" applyFont="1" applyFill="1" applyBorder="1">
      <alignment/>
      <protection/>
    </xf>
    <xf numFmtId="0" fontId="4" fillId="5" borderId="0" xfId="59" applyFont="1" applyFill="1">
      <alignment/>
      <protection/>
    </xf>
    <xf numFmtId="0" fontId="4" fillId="5" borderId="0" xfId="59" applyFont="1" applyFill="1" applyBorder="1">
      <alignment/>
      <protection/>
    </xf>
    <xf numFmtId="0" fontId="4" fillId="5" borderId="0" xfId="59" applyFont="1" applyFill="1">
      <alignment/>
      <protection/>
    </xf>
    <xf numFmtId="0" fontId="12" fillId="5" borderId="0" xfId="59" applyFont="1" applyFill="1" applyBorder="1">
      <alignment/>
      <protection/>
    </xf>
    <xf numFmtId="0" fontId="4" fillId="19" borderId="11" xfId="59" applyFont="1" applyFill="1" applyBorder="1" applyAlignment="1">
      <alignment vertical="top" wrapText="1"/>
      <protection/>
    </xf>
    <xf numFmtId="3" fontId="4" fillId="18" borderId="0" xfId="59" applyNumberFormat="1" applyFont="1" applyFill="1">
      <alignment/>
      <protection/>
    </xf>
    <xf numFmtId="3" fontId="4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4" fillId="19" borderId="0" xfId="0" applyFont="1" applyFill="1" applyBorder="1" applyAlignment="1">
      <alignment horizontal="left" vertical="top" wrapText="1" indent="1"/>
    </xf>
    <xf numFmtId="182" fontId="4" fillId="5" borderId="0" xfId="59" applyNumberFormat="1" applyFont="1" applyFill="1">
      <alignment/>
      <protection/>
    </xf>
    <xf numFmtId="0" fontId="4" fillId="5" borderId="13" xfId="59" applyFont="1" applyFill="1" applyBorder="1">
      <alignment/>
      <protection/>
    </xf>
    <xf numFmtId="3" fontId="4" fillId="5" borderId="0" xfId="59" applyNumberFormat="1" applyFont="1" applyFill="1">
      <alignment/>
      <protection/>
    </xf>
    <xf numFmtId="0" fontId="4" fillId="5" borderId="12" xfId="59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37" fillId="5" borderId="0" xfId="0" applyFont="1" applyFill="1" applyAlignment="1">
      <alignment/>
    </xf>
    <xf numFmtId="0" fontId="37" fillId="5" borderId="0" xfId="0" applyFont="1" applyFill="1" applyAlignment="1">
      <alignment/>
    </xf>
    <xf numFmtId="0" fontId="37" fillId="0" borderId="0" xfId="46" applyFont="1" applyFill="1" applyAlignment="1">
      <alignment horizontal="justify"/>
    </xf>
    <xf numFmtId="0" fontId="39" fillId="5" borderId="0" xfId="0" applyFont="1" applyFill="1" applyAlignment="1">
      <alignment/>
    </xf>
    <xf numFmtId="0" fontId="37" fillId="0" borderId="0" xfId="46" applyFont="1" applyFill="1" applyAlignment="1" applyProtection="1">
      <alignment horizontal="justify"/>
      <protection/>
    </xf>
    <xf numFmtId="0" fontId="37" fillId="5" borderId="0" xfId="46" applyFont="1" applyFill="1" applyAlignment="1" applyProtection="1">
      <alignment horizontal="right"/>
      <protection/>
    </xf>
    <xf numFmtId="0" fontId="37" fillId="5" borderId="0" xfId="46" applyFont="1" applyFill="1" applyAlignment="1">
      <alignment horizontal="right"/>
    </xf>
    <xf numFmtId="0" fontId="37" fillId="5" borderId="0" xfId="46" applyFont="1" applyFill="1" applyBorder="1" applyAlignment="1">
      <alignment horizontal="right"/>
    </xf>
    <xf numFmtId="0" fontId="4" fillId="18" borderId="10" xfId="63" applyFont="1" applyFill="1" applyBorder="1" applyAlignment="1">
      <alignment horizontal="left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19" borderId="11" xfId="61" applyFont="1" applyFill="1" applyBorder="1" applyAlignment="1">
      <alignment vertical="top" wrapText="1"/>
      <protection/>
    </xf>
    <xf numFmtId="0" fontId="12" fillId="5" borderId="0" xfId="62" applyFont="1" applyFill="1" applyBorder="1" applyAlignment="1">
      <alignment horizontal="left" vertical="center" wrapText="1"/>
      <protection/>
    </xf>
    <xf numFmtId="0" fontId="4" fillId="19" borderId="11" xfId="62" applyFont="1" applyFill="1" applyBorder="1" applyAlignment="1">
      <alignment vertical="top" wrapText="1"/>
      <protection/>
    </xf>
    <xf numFmtId="0" fontId="8" fillId="5" borderId="0" xfId="64" applyFont="1" applyFill="1" applyBorder="1" applyAlignment="1">
      <alignment horizontal="left"/>
      <protection/>
    </xf>
    <xf numFmtId="0" fontId="4" fillId="19" borderId="11" xfId="63" applyFont="1" applyFill="1" applyBorder="1" applyAlignment="1">
      <alignment vertical="top" wrapText="1"/>
      <protection/>
    </xf>
    <xf numFmtId="0" fontId="4" fillId="19" borderId="14" xfId="63" applyFont="1" applyFill="1" applyBorder="1" applyAlignment="1">
      <alignment horizontal="left" vertical="top" wrapText="1"/>
      <protection/>
    </xf>
    <xf numFmtId="0" fontId="4" fillId="19" borderId="15" xfId="63" applyFont="1" applyFill="1" applyBorder="1" applyAlignment="1">
      <alignment horizontal="left" vertical="top" wrapText="1"/>
      <protection/>
    </xf>
    <xf numFmtId="0" fontId="6" fillId="18" borderId="14" xfId="64" applyFont="1" applyFill="1" applyBorder="1" applyAlignment="1">
      <alignment horizontal="center"/>
      <protection/>
    </xf>
    <xf numFmtId="0" fontId="6" fillId="18" borderId="15" xfId="64" applyFont="1" applyFill="1" applyBorder="1" applyAlignment="1">
      <alignment horizontal="center"/>
      <protection/>
    </xf>
    <xf numFmtId="0" fontId="4" fillId="18" borderId="16" xfId="63" applyFont="1" applyFill="1" applyBorder="1" applyAlignment="1">
      <alignment horizontal="left"/>
      <protection/>
    </xf>
    <xf numFmtId="0" fontId="4" fillId="18" borderId="17" xfId="63" applyFont="1" applyFill="1" applyBorder="1" applyAlignment="1">
      <alignment horizontal="left"/>
      <protection/>
    </xf>
    <xf numFmtId="0" fontId="4" fillId="19" borderId="16" xfId="59" applyFont="1" applyFill="1" applyBorder="1" applyAlignment="1">
      <alignment horizontal="left" vertical="top" wrapText="1"/>
      <protection/>
    </xf>
    <xf numFmtId="0" fontId="4" fillId="19" borderId="17" xfId="59" applyFont="1" applyFill="1" applyBorder="1" applyAlignment="1">
      <alignment horizontal="left" vertical="top" wrapText="1"/>
      <protection/>
    </xf>
    <xf numFmtId="0" fontId="4" fillId="19" borderId="10" xfId="59" applyFont="1" applyFill="1" applyBorder="1" applyAlignment="1">
      <alignment horizontal="left" vertical="top" wrapText="1"/>
      <protection/>
    </xf>
    <xf numFmtId="0" fontId="4" fillId="19" borderId="14" xfId="57" applyFont="1" applyFill="1" applyBorder="1" applyAlignment="1">
      <alignment horizontal="left" vertical="top" wrapText="1"/>
      <protection/>
    </xf>
    <xf numFmtId="0" fontId="4" fillId="19" borderId="15" xfId="57" applyFont="1" applyFill="1" applyBorder="1" applyAlignment="1">
      <alignment horizontal="left" vertical="top" wrapText="1"/>
      <protection/>
    </xf>
    <xf numFmtId="0" fontId="4" fillId="19" borderId="11" xfId="60" applyFont="1" applyFill="1" applyBorder="1" applyAlignment="1">
      <alignment vertical="top" wrapText="1"/>
      <protection/>
    </xf>
    <xf numFmtId="0" fontId="12" fillId="5" borderId="0" xfId="60" applyFont="1" applyFill="1" applyBorder="1" applyAlignment="1">
      <alignment horizontal="left" vertical="center" wrapText="1"/>
      <protection/>
    </xf>
    <xf numFmtId="0" fontId="40" fillId="18" borderId="0" xfId="0" applyFont="1" applyFill="1" applyAlignment="1">
      <alignment horizontal="justify"/>
    </xf>
    <xf numFmtId="0" fontId="39" fillId="18" borderId="0" xfId="0" applyFont="1" applyFill="1" applyAlignment="1">
      <alignment horizontal="left" vertical="top" wrapText="1"/>
    </xf>
    <xf numFmtId="0" fontId="38" fillId="18" borderId="0" xfId="54" applyFont="1" applyFill="1" applyAlignment="1">
      <alignment horizontal="center"/>
      <protection/>
    </xf>
    <xf numFmtId="0" fontId="37" fillId="0" borderId="0" xfId="46" applyFont="1" applyFill="1" applyAlignment="1">
      <alignment horizontal="justify"/>
    </xf>
    <xf numFmtId="0" fontId="12" fillId="0" borderId="0" xfId="0" applyFont="1" applyBorder="1" applyAlignment="1">
      <alignment horizontal="left" vertical="top" wrapText="1"/>
    </xf>
    <xf numFmtId="0" fontId="4" fillId="19" borderId="14" xfId="59" applyFont="1" applyFill="1" applyBorder="1" applyAlignment="1">
      <alignment horizontal="center" vertical="top" wrapText="1"/>
      <protection/>
    </xf>
    <xf numFmtId="0" fontId="4" fillId="19" borderId="15" xfId="59" applyFont="1" applyFill="1" applyBorder="1" applyAlignment="1">
      <alignment horizontal="center" vertical="top" wrapText="1"/>
      <protection/>
    </xf>
    <xf numFmtId="0" fontId="4" fillId="19" borderId="14" xfId="59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4" fillId="19" borderId="11" xfId="59" applyFont="1" applyFill="1" applyBorder="1" applyAlignment="1">
      <alignment vertical="top" wrapText="1"/>
      <protection/>
    </xf>
    <xf numFmtId="0" fontId="4" fillId="19" borderId="11" xfId="59" applyFont="1" applyFill="1" applyBorder="1" applyAlignment="1">
      <alignment vertical="top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2" xfId="55"/>
    <cellStyle name="Normal_formato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nivelinstr5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2.2.1.- Interrupciones voluntarias del embarazo en mujeres por nivel de instrucción según situación laboral.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885"/>
          <c:h val="0.6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'2.2.1'!$C$8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'2.2.1'!$C$13:$C$18</c:f>
              <c:numCache/>
            </c:numRef>
          </c:val>
        </c:ser>
        <c:ser>
          <c:idx val="1"/>
          <c:order val="1"/>
          <c:tx>
            <c:strRef>
              <c:f>'2.2.1'!$F$8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'2.2.1'!$F$13:$F$18</c:f>
              <c:numCache/>
            </c:numRef>
          </c:val>
        </c:ser>
        <c:ser>
          <c:idx val="2"/>
          <c:order val="2"/>
          <c:tx>
            <c:strRef>
              <c:f>'2.2.1'!$G$8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'2.2.1'!$G$13:$G$18</c:f>
              <c:numCache/>
            </c:numRef>
          </c:val>
        </c:ser>
        <c:overlap val="100"/>
        <c:axId val="44699004"/>
        <c:axId val="66746717"/>
      </c:barChart>
      <c:catAx>
        <c:axId val="446990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6717"/>
        <c:crosses val="autoZero"/>
        <c:auto val="1"/>
        <c:lblOffset val="100"/>
        <c:tickLblSkip val="1"/>
        <c:noMultiLvlLbl val="0"/>
      </c:catAx>
      <c:valAx>
        <c:axId val="667467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90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81475"/>
          <c:w val="0.48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2.2.2.- Interrupciones voluntarias del embarazo en mujeres por nivel de instrucción según disposición de ingresos económicos propios.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05"/>
          <c:w val="0.9835"/>
          <c:h val="0.6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'2.2.2'!$C$10</c:f>
              <c:strCache>
                <c:ptCount val="1"/>
                <c:pt idx="0">
                  <c:v>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'2.2.2'!$C$14:$C$19</c:f>
              <c:numCache/>
            </c:numRef>
          </c:val>
        </c:ser>
        <c:ser>
          <c:idx val="1"/>
          <c:order val="1"/>
          <c:tx>
            <c:strRef>
              <c:f>'2.2.2'!$D$10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'2.2.2'!$D$14:$D$19</c:f>
              <c:numCache/>
            </c:numRef>
          </c:val>
        </c:ser>
        <c:overlap val="100"/>
        <c:axId val="63849542"/>
        <c:axId val="37774967"/>
      </c:barChart>
      <c:catAx>
        <c:axId val="638495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4967"/>
        <c:crosses val="autoZero"/>
        <c:auto val="1"/>
        <c:lblOffset val="100"/>
        <c:tickLblSkip val="1"/>
        <c:noMultiLvlLbl val="0"/>
      </c:catAx>
      <c:valAx>
        <c:axId val="377749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95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878"/>
          <c:w val="0.455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2.2.3.- Interrupciones voluntarias del embarazo en mujeres por nivel de instrucción según número de hijos.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9825"/>
          <c:w val="0.952"/>
          <c:h val="0.60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'2.2.3'!$C$13:$C$18</c:f>
              <c:numCache/>
            </c:numRef>
          </c:val>
        </c:ser>
        <c:ser>
          <c:idx val="1"/>
          <c:order val="1"/>
          <c:tx>
            <c:strRef>
              <c:f>'2.2.3'!$D$9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'2.2.3'!$D$13:$D$18</c:f>
              <c:numCache/>
            </c:numRef>
          </c:val>
        </c:ser>
        <c:ser>
          <c:idx val="2"/>
          <c:order val="2"/>
          <c:tx>
            <c:strRef>
              <c:f>'2.2.3'!$E$9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'2.2.3'!$E$13:$E$18</c:f>
              <c:numCache/>
            </c:numRef>
          </c:val>
        </c:ser>
        <c:ser>
          <c:idx val="3"/>
          <c:order val="3"/>
          <c:tx>
            <c:strRef>
              <c:f>'2.2.3'!$F$9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'2.2.3'!$F$13:$F$18</c:f>
              <c:numCache/>
            </c:numRef>
          </c:val>
        </c:ser>
        <c:overlap val="100"/>
        <c:axId val="4430384"/>
        <c:axId val="39873457"/>
      </c:barChart>
      <c:catAx>
        <c:axId val="44303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73457"/>
        <c:crosses val="autoZero"/>
        <c:auto val="1"/>
        <c:lblOffset val="100"/>
        <c:tickLblSkip val="1"/>
        <c:noMultiLvlLbl val="0"/>
      </c:catAx>
      <c:valAx>
        <c:axId val="398734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3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5"/>
          <c:y val="0.81075"/>
          <c:w val="0.697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2.2.4.- Interrupciones voluntarias del embarazo en mujeres por nivel de instrucción según número de abortos voluntarios anteriores.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5"/>
          <c:w val="0.98375"/>
          <c:h val="0.5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'2.2.4'!$C$9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'2.2.4'!$C$13:$C$18</c:f>
              <c:numCache/>
            </c:numRef>
          </c:val>
        </c:ser>
        <c:ser>
          <c:idx val="1"/>
          <c:order val="1"/>
          <c:tx>
            <c:strRef>
              <c:f>'2.2.4'!$D$9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'2.2.4'!$D$13:$D$18</c:f>
              <c:numCache/>
            </c:numRef>
          </c:val>
        </c:ser>
        <c:ser>
          <c:idx val="2"/>
          <c:order val="2"/>
          <c:tx>
            <c:strRef>
              <c:f>'2.2.4'!$E$9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'2.2.4'!$E$13:$E$18</c:f>
              <c:numCache/>
            </c:numRef>
          </c:val>
        </c:ser>
        <c:ser>
          <c:idx val="3"/>
          <c:order val="3"/>
          <c:tx>
            <c:strRef>
              <c:f>'2.2.4'!$F$9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'2.2.4'!$F$13:$F$18</c:f>
              <c:numCache/>
            </c:numRef>
          </c:val>
        </c:ser>
        <c:overlap val="100"/>
        <c:axId val="23316794"/>
        <c:axId val="8524555"/>
      </c:barChart>
      <c:catAx>
        <c:axId val="233167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4555"/>
        <c:crosses val="autoZero"/>
        <c:auto val="1"/>
        <c:lblOffset val="100"/>
        <c:tickLblSkip val="1"/>
        <c:noMultiLvlLbl val="0"/>
      </c:catAx>
      <c:valAx>
        <c:axId val="85245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167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"/>
          <c:y val="0.7505"/>
          <c:w val="0.59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2.2.5.- Interrupciones voluntarias del embarazo en mujeres por nivel de instrucción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87"/>
          <c:h val="0.54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'2.2.5'!$C$9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'2.2.5'!$C$14:$C$19</c:f>
              <c:numCache/>
            </c:numRef>
          </c:val>
        </c:ser>
        <c:ser>
          <c:idx val="1"/>
          <c:order val="1"/>
          <c:tx>
            <c:strRef>
              <c:f>'2.2.5'!$G$9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'2.2.5'!$G$14:$G$19</c:f>
              <c:numCache/>
            </c:numRef>
          </c:val>
        </c:ser>
        <c:overlap val="100"/>
        <c:axId val="9612132"/>
        <c:axId val="19400325"/>
      </c:barChart>
      <c:catAx>
        <c:axId val="9612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0325"/>
        <c:crosses val="autoZero"/>
        <c:auto val="1"/>
        <c:lblOffset val="100"/>
        <c:tickLblSkip val="1"/>
        <c:noMultiLvlLbl val="0"/>
      </c:catAx>
      <c:valAx>
        <c:axId val="194003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21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5"/>
          <c:y val="0.722"/>
          <c:w val="0.683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image" Target="../media/image1.jpeg" /><Relationship Id="rId7" Type="http://schemas.openxmlformats.org/officeDocument/2006/relationships/hyperlink" Target="#'2.2.2'!A56" /><Relationship Id="rId8" Type="http://schemas.openxmlformats.org/officeDocument/2006/relationships/hyperlink" Target="#'2.2.2'!A56" /><Relationship Id="rId9" Type="http://schemas.openxmlformats.org/officeDocument/2006/relationships/hyperlink" Target="#'2.2.4'!A56" /><Relationship Id="rId10" Type="http://schemas.openxmlformats.org/officeDocument/2006/relationships/hyperlink" Target="#'2.2.4'!A56" /><Relationship Id="rId11" Type="http://schemas.openxmlformats.org/officeDocument/2006/relationships/hyperlink" Target="#'2.2.5'!A56" /><Relationship Id="rId12" Type="http://schemas.openxmlformats.org/officeDocument/2006/relationships/hyperlink" Target="#'2.2.5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19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1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573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14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6" name="Picture 115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9525</xdr:rowOff>
    </xdr:from>
    <xdr:to>
      <xdr:col>10</xdr:col>
      <xdr:colOff>190500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38100" y="5210175"/>
        <a:ext cx="90297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6</xdr:col>
      <xdr:colOff>171450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5229225"/>
        <a:ext cx="62103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7</xdr:col>
      <xdr:colOff>419100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391150"/>
        <a:ext cx="69532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219075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7532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209550</xdr:colOff>
      <xdr:row>61</xdr:row>
      <xdr:rowOff>95250</xdr:rowOff>
    </xdr:to>
    <xdr:graphicFrame>
      <xdr:nvGraphicFramePr>
        <xdr:cNvPr id="2" name="Chart 2"/>
        <xdr:cNvGraphicFramePr/>
      </xdr:nvGraphicFramePr>
      <xdr:xfrm>
        <a:off x="0" y="5229225"/>
        <a:ext cx="805815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5"/>
  <sheetViews>
    <sheetView showGridLines="0" tabSelected="1" zoomScalePageLayoutView="0" workbookViewId="0" topLeftCell="A2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16" t="str">
        <f>+"Interrupciones Voluntarias del Embarazo (IVE). 2008"</f>
        <v>Interrupciones Voluntarias del Embarazo (IVE). 2008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2:14" ht="12.75" customHeight="1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3"/>
    </row>
    <row r="6" spans="2:14" ht="15" customHeight="1">
      <c r="B6" s="84"/>
      <c r="C6" s="115" t="s">
        <v>45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81"/>
    </row>
    <row r="7" spans="2:14" ht="15" customHeight="1">
      <c r="B7" s="8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81"/>
    </row>
    <row r="8" spans="2:15" ht="12.75" customHeight="1">
      <c r="B8" s="87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79"/>
      <c r="O8" s="79"/>
    </row>
    <row r="9" spans="1:14" ht="12.75" customHeight="1">
      <c r="A9" s="11"/>
      <c r="B9" s="87"/>
      <c r="C9" s="114" t="s">
        <v>32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82"/>
    </row>
    <row r="10" spans="2:15" ht="12.75" customHeight="1">
      <c r="B10" s="87"/>
      <c r="C10" s="117" t="s">
        <v>40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79"/>
      <c r="O10" s="79"/>
    </row>
    <row r="11" spans="2:15" ht="12.75" customHeight="1">
      <c r="B11" s="87"/>
      <c r="C11" s="117" t="s">
        <v>41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79"/>
      <c r="O11" s="79"/>
    </row>
    <row r="12" spans="2:15" ht="12.75" customHeight="1">
      <c r="B12" s="87"/>
      <c r="C12" s="117" t="s">
        <v>42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79"/>
      <c r="O12" s="79"/>
    </row>
    <row r="13" spans="2:15" ht="12.75" customHeight="1">
      <c r="B13" s="87"/>
      <c r="C13" s="117" t="s">
        <v>43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79"/>
      <c r="O13" s="79"/>
    </row>
    <row r="14" spans="2:15" ht="12.75" customHeight="1">
      <c r="B14" s="87"/>
      <c r="C14" s="117" t="s">
        <v>44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79"/>
      <c r="O14" s="79"/>
    </row>
    <row r="15" spans="2:15" ht="12.75">
      <c r="B15" s="84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0"/>
      <c r="O15" s="80"/>
    </row>
  </sheetData>
  <sheetProtection/>
  <mergeCells count="8">
    <mergeCell ref="C6:M7"/>
    <mergeCell ref="C10:M10"/>
    <mergeCell ref="C9:M9"/>
    <mergeCell ref="C13:M13"/>
    <mergeCell ref="C14:M14"/>
    <mergeCell ref="B4:M4"/>
    <mergeCell ref="C11:M11"/>
    <mergeCell ref="C12:M12"/>
  </mergeCells>
  <hyperlinks>
    <hyperlink ref="C10:M10" location="'2.2.1'!J2" display="2.2.1.- Interrupciones voluntarias del embarazo en mujeres por nivel de instrucción según situación laboral. Comunidad de Madrid. Año 2008"/>
    <hyperlink ref="C12:M12" location="'2.2.3'!G2" display="2.2.3.- Interrupciones voluntarias del embarazo en mujeres por nivel de instrucción según número de hijos. Comunidad de Madrid. Año 2008"/>
    <hyperlink ref="C13:M13" location="'2.2.4'!G2" display="2.2.4.- Interrupciones voluntarias del embarazo en mujeres por nivel de instrucción según número de abortos voluntarios anteriores. Comunidad de Madrid. Año 2008"/>
    <hyperlink ref="C14:M14" location="'2.2.5'!H2" display="2.2.5.- Interrupciones voluntarias del embarazo en mujeres por nivel de instrucción según utilización de Centro de Planificación Familiar. Comunidad de Madrid. Año 2008"/>
    <hyperlink ref="C11:M11" location="'2.2.2'!E2" display="2.2.2.- Interrupciones voluntarias del embarazo en mujeres por nivel de instrucción según disposición de ingresos económicos propios.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30"/>
  <sheetViews>
    <sheetView showGridLines="0" zoomScaleSheetLayoutView="100" zoomScalePageLayoutView="0" workbookViewId="0" topLeftCell="A2">
      <selection activeCell="J2" sqref="J2"/>
    </sheetView>
  </sheetViews>
  <sheetFormatPr defaultColWidth="16.00390625" defaultRowHeight="12.75"/>
  <cols>
    <col min="1" max="1" width="27.7109375" style="66" customWidth="1" collapsed="1"/>
    <col min="2" max="11" width="11.7109375" style="66" customWidth="1"/>
    <col min="12" max="16384" width="16.00390625" style="66" customWidth="1"/>
  </cols>
  <sheetData>
    <row r="1" ht="12.75" customHeight="1"/>
    <row r="2" spans="4:10" ht="12.75" customHeight="1">
      <c r="D2" s="8"/>
      <c r="J2" s="89" t="s">
        <v>27</v>
      </c>
    </row>
    <row r="3" ht="12.75" customHeight="1"/>
    <row r="4" spans="1:11" s="67" customFormat="1" ht="12.75" customHeight="1">
      <c r="A4" s="67" t="s">
        <v>2</v>
      </c>
      <c r="B4" s="67" t="s">
        <v>2</v>
      </c>
      <c r="C4" s="67" t="s">
        <v>2</v>
      </c>
      <c r="D4" s="67" t="s">
        <v>2</v>
      </c>
      <c r="E4" s="67" t="s">
        <v>2</v>
      </c>
      <c r="F4" s="67" t="s">
        <v>2</v>
      </c>
      <c r="G4" s="67" t="s">
        <v>2</v>
      </c>
      <c r="H4" s="67" t="s">
        <v>2</v>
      </c>
      <c r="I4" s="67" t="s">
        <v>2</v>
      </c>
      <c r="J4" s="67" t="s">
        <v>2</v>
      </c>
      <c r="K4" s="67" t="s">
        <v>2</v>
      </c>
    </row>
    <row r="5" spans="1:11" s="68" customFormat="1" ht="15" customHeight="1">
      <c r="A5" s="118" t="str">
        <f>+"Tabla 2.2.1. - Interrupciones voluntarias del embarazo en mujeres por nivel de instrucción según situación laboral. 2008"</f>
        <v>Tabla 2.2.1. - Interrupciones voluntarias del embarazo en mujeres por nivel de instrucción según situación laboral. 2008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ht="12.75" customHeight="1">
      <c r="A6" s="69"/>
    </row>
    <row r="7" ht="12.75" customHeight="1">
      <c r="A7" s="3" t="s">
        <v>30</v>
      </c>
    </row>
    <row r="8" spans="1:11" ht="12.75" customHeight="1">
      <c r="A8" s="119"/>
      <c r="B8" s="110" t="s">
        <v>28</v>
      </c>
      <c r="C8" s="107" t="s">
        <v>5</v>
      </c>
      <c r="D8" s="108"/>
      <c r="E8" s="109"/>
      <c r="F8" s="121" t="s">
        <v>20</v>
      </c>
      <c r="G8" s="107" t="s">
        <v>17</v>
      </c>
      <c r="H8" s="108"/>
      <c r="I8" s="108"/>
      <c r="J8" s="109"/>
      <c r="K8" s="121" t="s">
        <v>6</v>
      </c>
    </row>
    <row r="9" spans="1:11" s="68" customFormat="1" ht="24.75" customHeight="1">
      <c r="A9" s="120"/>
      <c r="B9" s="111"/>
      <c r="C9" s="123" t="s">
        <v>1</v>
      </c>
      <c r="D9" s="123" t="s">
        <v>18</v>
      </c>
      <c r="E9" s="123" t="s">
        <v>19</v>
      </c>
      <c r="F9" s="122"/>
      <c r="G9" s="70" t="s">
        <v>1</v>
      </c>
      <c r="H9" s="124" t="s">
        <v>21</v>
      </c>
      <c r="I9" s="124" t="s">
        <v>22</v>
      </c>
      <c r="J9" s="124" t="s">
        <v>23</v>
      </c>
      <c r="K9" s="122"/>
    </row>
    <row r="10" s="68" customFormat="1" ht="12.75" customHeight="1"/>
    <row r="11" spans="1:11" s="68" customFormat="1" ht="12.75" customHeight="1">
      <c r="A11" s="9" t="s">
        <v>1</v>
      </c>
      <c r="B11" s="71">
        <v>22126</v>
      </c>
      <c r="C11" s="6">
        <v>70.4284552110639</v>
      </c>
      <c r="D11" s="6">
        <v>68.40820753864232</v>
      </c>
      <c r="E11" s="6">
        <v>2.0202476724215854</v>
      </c>
      <c r="F11" s="6">
        <v>14.028744463527074</v>
      </c>
      <c r="G11" s="6">
        <v>14.769953900388684</v>
      </c>
      <c r="H11" s="6">
        <v>8.24369520021694</v>
      </c>
      <c r="I11" s="6">
        <v>6.395191177799873</v>
      </c>
      <c r="J11" s="6">
        <v>0.1310675223718702</v>
      </c>
      <c r="K11" s="6">
        <v>0.7728464250203381</v>
      </c>
    </row>
    <row r="12" spans="1:11" s="73" customFormat="1" ht="12.75" customHeight="1">
      <c r="A12" s="10"/>
      <c r="B12" s="72"/>
      <c r="C12" s="7"/>
      <c r="D12" s="7"/>
      <c r="E12" s="7"/>
      <c r="F12" s="7"/>
      <c r="G12" s="7"/>
      <c r="H12" s="7"/>
      <c r="I12" s="7"/>
      <c r="J12" s="7"/>
      <c r="K12" s="7"/>
    </row>
    <row r="13" spans="1:11" s="68" customFormat="1" ht="12.75" customHeight="1">
      <c r="A13" s="74" t="s">
        <v>3</v>
      </c>
      <c r="B13" s="72">
        <v>392</v>
      </c>
      <c r="C13" s="75">
        <v>58.16326530612244</v>
      </c>
      <c r="D13" s="7">
        <v>56.12244897959183</v>
      </c>
      <c r="E13" s="7">
        <v>2.0408163265306123</v>
      </c>
      <c r="F13" s="7">
        <v>15.561224489795919</v>
      </c>
      <c r="G13" s="7">
        <v>23.724489795918366</v>
      </c>
      <c r="H13" s="7">
        <v>0.7653061224489796</v>
      </c>
      <c r="I13" s="7">
        <v>22.70408163265306</v>
      </c>
      <c r="J13" s="7">
        <v>0.25510204081632654</v>
      </c>
      <c r="K13" s="7">
        <v>2.5510204081632653</v>
      </c>
    </row>
    <row r="14" spans="1:11" s="68" customFormat="1" ht="12.75" customHeight="1">
      <c r="A14" s="74" t="s">
        <v>35</v>
      </c>
      <c r="B14" s="72">
        <v>3677</v>
      </c>
      <c r="C14" s="75">
        <v>65.95050312754964</v>
      </c>
      <c r="D14" s="7">
        <v>64.88985586075606</v>
      </c>
      <c r="E14" s="7">
        <v>1.0606472667935816</v>
      </c>
      <c r="F14" s="7">
        <v>19.037258634756597</v>
      </c>
      <c r="G14" s="7">
        <v>14.441120478651076</v>
      </c>
      <c r="H14" s="7">
        <v>6.227903181941801</v>
      </c>
      <c r="I14" s="7">
        <v>8.104432961653522</v>
      </c>
      <c r="J14" s="7">
        <v>0.10878433505575197</v>
      </c>
      <c r="K14" s="7">
        <v>0.5711177590426979</v>
      </c>
    </row>
    <row r="15" spans="1:11" s="68" customFormat="1" ht="12.75" customHeight="1">
      <c r="A15" s="74" t="s">
        <v>33</v>
      </c>
      <c r="B15" s="72">
        <v>6817</v>
      </c>
      <c r="C15" s="75">
        <v>67.17030952031686</v>
      </c>
      <c r="D15" s="7">
        <v>65.60070412204783</v>
      </c>
      <c r="E15" s="7">
        <v>1.5696053982690334</v>
      </c>
      <c r="F15" s="7">
        <v>16.224145518556547</v>
      </c>
      <c r="G15" s="7">
        <v>15.769400029338417</v>
      </c>
      <c r="H15" s="7">
        <v>8.112072759278274</v>
      </c>
      <c r="I15" s="7">
        <v>7.495965967434355</v>
      </c>
      <c r="J15" s="7">
        <v>0.16136130262578846</v>
      </c>
      <c r="K15" s="7">
        <v>0.8361449317881766</v>
      </c>
    </row>
    <row r="16" spans="1:11" s="68" customFormat="1" ht="12.75" customHeight="1">
      <c r="A16" s="74" t="s">
        <v>36</v>
      </c>
      <c r="B16" s="72">
        <v>7202</v>
      </c>
      <c r="C16" s="75">
        <v>73.77117467370175</v>
      </c>
      <c r="D16" s="7">
        <v>71.82727020272146</v>
      </c>
      <c r="E16" s="7">
        <v>1.9439044709802833</v>
      </c>
      <c r="F16" s="7">
        <v>12.371563454595945</v>
      </c>
      <c r="G16" s="7">
        <v>13.260205498472647</v>
      </c>
      <c r="H16" s="7">
        <v>8.053318522632601</v>
      </c>
      <c r="I16" s="7">
        <v>5.10969175229103</v>
      </c>
      <c r="J16" s="7">
        <v>0.09719522354901416</v>
      </c>
      <c r="K16" s="7">
        <v>0.5970563732296584</v>
      </c>
    </row>
    <row r="17" spans="1:11" s="68" customFormat="1" ht="12.75" customHeight="1">
      <c r="A17" s="74" t="s">
        <v>37</v>
      </c>
      <c r="B17" s="72">
        <v>1933</v>
      </c>
      <c r="C17" s="75">
        <v>75.94412829798242</v>
      </c>
      <c r="D17" s="7">
        <v>72.7366787377134</v>
      </c>
      <c r="E17" s="7">
        <v>3.207449560269012</v>
      </c>
      <c r="F17" s="7">
        <v>9.208484221417486</v>
      </c>
      <c r="G17" s="7">
        <v>14.123124676668391</v>
      </c>
      <c r="H17" s="7">
        <v>10.294878427315055</v>
      </c>
      <c r="I17" s="7">
        <v>3.673047077082255</v>
      </c>
      <c r="J17" s="7">
        <v>0.1551991722710812</v>
      </c>
      <c r="K17" s="7">
        <v>0.7242628039317124</v>
      </c>
    </row>
    <row r="18" spans="1:11" s="68" customFormat="1" ht="12.75" customHeight="1">
      <c r="A18" s="74" t="s">
        <v>34</v>
      </c>
      <c r="B18" s="72">
        <v>2031</v>
      </c>
      <c r="C18" s="75">
        <v>75.23387493845397</v>
      </c>
      <c r="D18" s="7">
        <v>70.85179714426391</v>
      </c>
      <c r="E18" s="7">
        <v>4.382077794190054</v>
      </c>
      <c r="F18" s="7">
        <v>7.8778926637124576</v>
      </c>
      <c r="G18" s="7">
        <v>16.49433776464796</v>
      </c>
      <c r="H18" s="7">
        <v>12.653865091088134</v>
      </c>
      <c r="I18" s="7">
        <v>3.6927621861152145</v>
      </c>
      <c r="J18" s="7">
        <v>0.14771048744460857</v>
      </c>
      <c r="K18" s="7">
        <v>0.3938946331856229</v>
      </c>
    </row>
    <row r="19" spans="1:11" s="68" customFormat="1" ht="12.75" customHeight="1">
      <c r="A19" s="74" t="s">
        <v>26</v>
      </c>
      <c r="B19" s="72">
        <v>74</v>
      </c>
      <c r="C19" s="75">
        <v>56.75675675675676</v>
      </c>
      <c r="D19" s="7">
        <v>54.054054054054056</v>
      </c>
      <c r="E19" s="7">
        <v>2.7027027027027026</v>
      </c>
      <c r="F19" s="7">
        <v>10.81081081081081</v>
      </c>
      <c r="G19" s="7">
        <v>8.108108108108109</v>
      </c>
      <c r="H19" s="7">
        <v>4.054054054054054</v>
      </c>
      <c r="I19" s="7">
        <v>4.054054054054054</v>
      </c>
      <c r="J19" s="7">
        <v>0</v>
      </c>
      <c r="K19" s="7">
        <v>24.324324324324326</v>
      </c>
    </row>
    <row r="20" spans="1:11" s="68" customFormat="1" ht="12.75" customHeight="1">
      <c r="A20" s="76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2.75" customHeight="1">
      <c r="A21" s="5"/>
      <c r="B21" s="78" t="s">
        <v>2</v>
      </c>
      <c r="C21" s="78" t="s">
        <v>2</v>
      </c>
      <c r="D21" s="78" t="s">
        <v>2</v>
      </c>
      <c r="E21" s="78" t="s">
        <v>2</v>
      </c>
      <c r="F21" s="78" t="s">
        <v>2</v>
      </c>
      <c r="G21" s="78" t="s">
        <v>2</v>
      </c>
      <c r="H21" s="78" t="s">
        <v>2</v>
      </c>
      <c r="I21" s="78" t="s">
        <v>2</v>
      </c>
      <c r="J21" s="78" t="s">
        <v>2</v>
      </c>
      <c r="K21" s="78" t="s">
        <v>2</v>
      </c>
    </row>
    <row r="22" spans="1:11" ht="12.75" customHeight="1">
      <c r="A22" s="5" t="s">
        <v>29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 customHeight="1">
      <c r="A23" s="5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ht="12.75" customHeight="1">
      <c r="A24" s="2" t="s">
        <v>0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ht="12.75" customHeight="1">
      <c r="J30" s="90" t="s">
        <v>27</v>
      </c>
    </row>
  </sheetData>
  <sheetProtection/>
  <mergeCells count="7">
    <mergeCell ref="B8:B9"/>
    <mergeCell ref="A5:K5"/>
    <mergeCell ref="A8:A9"/>
    <mergeCell ref="K8:K9"/>
    <mergeCell ref="F8:F9"/>
    <mergeCell ref="C8:E8"/>
    <mergeCell ref="G8:J8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43" r:id="rId2"/>
  <headerFooter alignWithMargins="0">
    <oddFooter>&amp;L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F30"/>
  <sheetViews>
    <sheetView showGridLines="0" zoomScaleSheetLayoutView="100" zoomScalePageLayoutView="0" workbookViewId="0" topLeftCell="A2">
      <selection activeCell="E2" sqref="E2"/>
    </sheetView>
  </sheetViews>
  <sheetFormatPr defaultColWidth="16.00390625" defaultRowHeight="12.75"/>
  <cols>
    <col min="1" max="1" width="27.7109375" style="51" customWidth="1" collapsed="1"/>
    <col min="2" max="5" width="11.7109375" style="51" customWidth="1"/>
    <col min="6" max="16384" width="16.00390625" style="51" customWidth="1"/>
  </cols>
  <sheetData>
    <row r="1" ht="12.75" customHeight="1"/>
    <row r="2" spans="4:5" ht="12.75" customHeight="1">
      <c r="D2" s="8"/>
      <c r="E2" s="89" t="s">
        <v>27</v>
      </c>
    </row>
    <row r="3" ht="12.75" customHeight="1"/>
    <row r="4" spans="1:5" s="52" customFormat="1" ht="12.75" customHeight="1">
      <c r="A4" s="52" t="s">
        <v>2</v>
      </c>
      <c r="B4" s="52" t="s">
        <v>2</v>
      </c>
      <c r="C4" s="52" t="s">
        <v>2</v>
      </c>
      <c r="D4" s="52" t="s">
        <v>2</v>
      </c>
      <c r="E4" s="52" t="s">
        <v>2</v>
      </c>
    </row>
    <row r="5" spans="1:5" ht="15" customHeight="1">
      <c r="A5" s="113" t="str">
        <f>+"Tabla 2.2.2. - Interrupciones voluntarias del embarazo en mujeres por nivel de instrucción según disposición de ingresos económicos propios. 2008"</f>
        <v>Tabla 2.2.2. - Interrupciones voluntarias del embarazo en mujeres por nivel de instrucción según disposición de ingresos económicos propios. 2008</v>
      </c>
      <c r="B5" s="113"/>
      <c r="C5" s="113"/>
      <c r="D5" s="113"/>
      <c r="E5" s="113"/>
    </row>
    <row r="6" spans="1:5" s="53" customFormat="1" ht="15" customHeight="1">
      <c r="A6" s="113"/>
      <c r="B6" s="113"/>
      <c r="C6" s="113"/>
      <c r="D6" s="113"/>
      <c r="E6" s="113"/>
    </row>
    <row r="7" spans="1:5" s="53" customFormat="1" ht="15" customHeight="1">
      <c r="A7" s="113"/>
      <c r="B7" s="113"/>
      <c r="C7" s="113"/>
      <c r="D7" s="113"/>
      <c r="E7" s="113"/>
    </row>
    <row r="8" ht="12.75" customHeight="1">
      <c r="A8" s="54"/>
    </row>
    <row r="9" ht="12.75" customHeight="1">
      <c r="A9" s="3" t="s">
        <v>30</v>
      </c>
    </row>
    <row r="10" spans="1:5" ht="24.75" customHeight="1">
      <c r="A10" s="112"/>
      <c r="B10" s="12" t="s">
        <v>28</v>
      </c>
      <c r="C10" s="55" t="s">
        <v>24</v>
      </c>
      <c r="D10" s="56" t="s">
        <v>25</v>
      </c>
      <c r="E10" s="55" t="s">
        <v>4</v>
      </c>
    </row>
    <row r="11" ht="12.75" customHeight="1"/>
    <row r="12" spans="1:5" ht="12.75" customHeight="1">
      <c r="A12" s="20" t="s">
        <v>1</v>
      </c>
      <c r="B12" s="57">
        <v>22126</v>
      </c>
      <c r="C12" s="58">
        <v>72.31763536111362</v>
      </c>
      <c r="D12" s="58">
        <v>24.550302811172376</v>
      </c>
      <c r="E12" s="58">
        <v>3.1320618277140015</v>
      </c>
    </row>
    <row r="13" spans="1:5" s="61" customFormat="1" ht="12.75" customHeight="1">
      <c r="A13" s="13"/>
      <c r="B13" s="59"/>
      <c r="C13" s="60"/>
      <c r="D13" s="60"/>
      <c r="E13" s="60"/>
    </row>
    <row r="14" spans="1:6" ht="12.75" customHeight="1">
      <c r="A14" s="14" t="s">
        <v>3</v>
      </c>
      <c r="B14" s="59">
        <v>392</v>
      </c>
      <c r="C14" s="60">
        <v>61.98979591836735</v>
      </c>
      <c r="D14" s="60">
        <v>32.90816326530612</v>
      </c>
      <c r="E14" s="60">
        <v>5.1020408163265305</v>
      </c>
      <c r="F14" s="62"/>
    </row>
    <row r="15" spans="1:6" ht="12.75" customHeight="1">
      <c r="A15" s="14" t="s">
        <v>35</v>
      </c>
      <c r="B15" s="59">
        <v>3677</v>
      </c>
      <c r="C15" s="60">
        <v>68.04460157737286</v>
      </c>
      <c r="D15" s="60">
        <v>28.44710361707914</v>
      </c>
      <c r="E15" s="60">
        <v>3.508294805548001</v>
      </c>
      <c r="F15" s="62"/>
    </row>
    <row r="16" spans="1:6" ht="12.75" customHeight="1">
      <c r="A16" s="14" t="s">
        <v>33</v>
      </c>
      <c r="B16" s="59">
        <v>6817</v>
      </c>
      <c r="C16" s="60">
        <v>68.90127622121167</v>
      </c>
      <c r="D16" s="60">
        <v>27.54877512102098</v>
      </c>
      <c r="E16" s="60">
        <v>3.549948657767346</v>
      </c>
      <c r="F16" s="62"/>
    </row>
    <row r="17" spans="1:5" ht="12.75" customHeight="1">
      <c r="A17" s="14" t="s">
        <v>36</v>
      </c>
      <c r="B17" s="59">
        <v>7202</v>
      </c>
      <c r="C17" s="60">
        <v>75.53457372951958</v>
      </c>
      <c r="D17" s="60">
        <v>21.813385170785892</v>
      </c>
      <c r="E17" s="60">
        <v>2.652041099694529</v>
      </c>
    </row>
    <row r="18" spans="1:5" ht="12.75" customHeight="1">
      <c r="A18" s="14" t="s">
        <v>37</v>
      </c>
      <c r="B18" s="59">
        <v>1933</v>
      </c>
      <c r="C18" s="60">
        <v>78.01345059493016</v>
      </c>
      <c r="D18" s="60">
        <v>19.865494050698395</v>
      </c>
      <c r="E18" s="60">
        <v>2.1210553543714434</v>
      </c>
    </row>
    <row r="19" spans="1:5" ht="12.75" customHeight="1">
      <c r="A19" s="14" t="s">
        <v>34</v>
      </c>
      <c r="B19" s="59">
        <v>2031</v>
      </c>
      <c r="C19" s="60">
        <v>77.20334810438207</v>
      </c>
      <c r="D19" s="60">
        <v>20.285573609059576</v>
      </c>
      <c r="E19" s="60">
        <v>2.511078286558346</v>
      </c>
    </row>
    <row r="20" spans="1:5" ht="12.75" customHeight="1">
      <c r="A20" s="14" t="s">
        <v>26</v>
      </c>
      <c r="B20" s="59">
        <v>74</v>
      </c>
      <c r="C20" s="60">
        <v>58.108108108108105</v>
      </c>
      <c r="D20" s="60">
        <v>16.216216216216218</v>
      </c>
      <c r="E20" s="60">
        <v>25.675675675675674</v>
      </c>
    </row>
    <row r="21" spans="1:5" ht="12.75" customHeight="1">
      <c r="A21" s="63"/>
      <c r="C21" s="64"/>
      <c r="D21" s="64"/>
      <c r="E21" s="64"/>
    </row>
    <row r="22" spans="1:5" ht="12.75" customHeight="1">
      <c r="A22" s="5"/>
      <c r="B22" s="65" t="s">
        <v>2</v>
      </c>
      <c r="C22" s="65" t="s">
        <v>2</v>
      </c>
      <c r="D22" s="65" t="s">
        <v>2</v>
      </c>
      <c r="E22" s="65" t="s">
        <v>2</v>
      </c>
    </row>
    <row r="23" spans="1:5" ht="12.75" customHeight="1">
      <c r="A23" s="5" t="s">
        <v>29</v>
      </c>
      <c r="B23" s="52"/>
      <c r="C23" s="52"/>
      <c r="D23" s="52"/>
      <c r="E23" s="52"/>
    </row>
    <row r="24" spans="1:5" ht="12.75" customHeight="1">
      <c r="A24" s="5"/>
      <c r="B24" s="52"/>
      <c r="C24" s="52"/>
      <c r="D24" s="52"/>
      <c r="E24" s="52"/>
    </row>
    <row r="25" spans="1:5" ht="12.75" customHeight="1">
      <c r="A25" s="2" t="s">
        <v>0</v>
      </c>
      <c r="B25" s="52"/>
      <c r="C25" s="52"/>
      <c r="D25" s="52"/>
      <c r="E25" s="52"/>
    </row>
    <row r="26" spans="1:5" ht="12.75" customHeight="1">
      <c r="A26" s="4"/>
      <c r="B26" s="52"/>
      <c r="C26" s="52"/>
      <c r="D26" s="52"/>
      <c r="E26" s="52"/>
    </row>
    <row r="27" spans="1:5" ht="12.75" customHeight="1">
      <c r="A27" s="4"/>
      <c r="B27" s="52"/>
      <c r="C27" s="52"/>
      <c r="D27" s="52"/>
      <c r="E27" s="52"/>
    </row>
    <row r="28" spans="1:5" ht="12.75" customHeight="1">
      <c r="A28" s="4"/>
      <c r="B28" s="52"/>
      <c r="C28" s="52"/>
      <c r="D28" s="52"/>
      <c r="E28" s="52"/>
    </row>
    <row r="29" spans="1:5" ht="12.75" customHeight="1">
      <c r="A29" s="4"/>
      <c r="B29" s="52"/>
      <c r="C29" s="52"/>
      <c r="D29" s="52"/>
      <c r="E29" s="52"/>
    </row>
    <row r="30" spans="1:6" ht="12.75" customHeight="1">
      <c r="A30" s="2"/>
      <c r="B30" s="52"/>
      <c r="C30" s="52"/>
      <c r="D30" s="52"/>
      <c r="F30" s="91" t="s">
        <v>27</v>
      </c>
    </row>
  </sheetData>
  <sheetProtection/>
  <mergeCells count="1">
    <mergeCell ref="A5:E7"/>
  </mergeCells>
  <hyperlinks>
    <hyperlink ref="E2" location="Índice!C11" display="INDICE"/>
    <hyperlink ref="F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G32"/>
  <sheetViews>
    <sheetView showGridLines="0" zoomScaleSheetLayoutView="100" zoomScalePageLayoutView="0" workbookViewId="0" topLeftCell="A2">
      <selection activeCell="G2" sqref="G2"/>
    </sheetView>
  </sheetViews>
  <sheetFormatPr defaultColWidth="16.00390625" defaultRowHeight="12.75"/>
  <cols>
    <col min="1" max="1" width="27.7109375" style="39" customWidth="1" collapsed="1"/>
    <col min="2" max="7" width="11.7109375" style="39" customWidth="1"/>
    <col min="8" max="16384" width="16.00390625" style="39" customWidth="1"/>
  </cols>
  <sheetData>
    <row r="1" ht="12.75" customHeight="1"/>
    <row r="2" spans="4:7" ht="12.75" customHeight="1">
      <c r="D2" s="8"/>
      <c r="G2" s="89" t="s">
        <v>27</v>
      </c>
    </row>
    <row r="3" ht="12.75" customHeight="1"/>
    <row r="4" spans="1:7" s="40" customFormat="1" ht="12.75" customHeight="1">
      <c r="A4" s="40" t="s">
        <v>2</v>
      </c>
      <c r="B4" s="40" t="s">
        <v>2</v>
      </c>
      <c r="C4" s="40" t="s">
        <v>2</v>
      </c>
      <c r="D4" s="40" t="s">
        <v>2</v>
      </c>
      <c r="E4" s="40" t="s">
        <v>2</v>
      </c>
      <c r="F4" s="40" t="s">
        <v>2</v>
      </c>
      <c r="G4" s="40" t="s">
        <v>2</v>
      </c>
    </row>
    <row r="5" spans="1:7" s="41" customFormat="1" ht="15" customHeight="1">
      <c r="A5" s="93" t="str">
        <f>+"Tabla 2.2.3. - Interrupciones voluntarias del embarazo en mujeres por nivel de instrucción según número de hijos. 2008"</f>
        <v>Tabla 2.2.3. - Interrupciones voluntarias del embarazo en mujeres por nivel de instrucción según número de hijos. 2008</v>
      </c>
      <c r="B5" s="94"/>
      <c r="C5" s="94"/>
      <c r="D5" s="94"/>
      <c r="E5" s="94"/>
      <c r="F5" s="94"/>
      <c r="G5" s="94"/>
    </row>
    <row r="6" spans="1:7" s="41" customFormat="1" ht="15" customHeight="1">
      <c r="A6" s="95"/>
      <c r="B6" s="94"/>
      <c r="C6" s="94"/>
      <c r="D6" s="94"/>
      <c r="E6" s="94"/>
      <c r="F6" s="94"/>
      <c r="G6" s="94"/>
    </row>
    <row r="7" ht="12.75" customHeight="1">
      <c r="A7" s="42"/>
    </row>
    <row r="8" ht="12.75" customHeight="1">
      <c r="A8" s="3" t="s">
        <v>30</v>
      </c>
    </row>
    <row r="9" spans="1:7" ht="24.75" customHeight="1">
      <c r="A9" s="96"/>
      <c r="B9" s="12" t="s">
        <v>28</v>
      </c>
      <c r="C9" s="96" t="s">
        <v>7</v>
      </c>
      <c r="D9" s="96" t="s">
        <v>8</v>
      </c>
      <c r="E9" s="96" t="s">
        <v>9</v>
      </c>
      <c r="F9" s="96" t="s">
        <v>10</v>
      </c>
      <c r="G9" s="43" t="s">
        <v>4</v>
      </c>
    </row>
    <row r="10" ht="12.75" customHeight="1"/>
    <row r="11" spans="1:7" ht="12.75" customHeight="1">
      <c r="A11" s="20" t="s">
        <v>1</v>
      </c>
      <c r="B11" s="44">
        <v>22126</v>
      </c>
      <c r="C11" s="45">
        <v>46.72331194070324</v>
      </c>
      <c r="D11" s="45">
        <v>27.12645756124017</v>
      </c>
      <c r="E11" s="45">
        <v>17.82970261231131</v>
      </c>
      <c r="F11" s="45">
        <v>8.320527885745276</v>
      </c>
      <c r="G11" s="45">
        <v>0</v>
      </c>
    </row>
    <row r="12" spans="1:7" s="48" customFormat="1" ht="12.75" customHeight="1">
      <c r="A12" s="13"/>
      <c r="B12" s="46"/>
      <c r="C12" s="47"/>
      <c r="D12" s="47"/>
      <c r="E12" s="47"/>
      <c r="F12" s="47"/>
      <c r="G12" s="47"/>
    </row>
    <row r="13" spans="1:7" ht="12.75" customHeight="1">
      <c r="A13" s="14" t="s">
        <v>3</v>
      </c>
      <c r="B13" s="46">
        <v>392</v>
      </c>
      <c r="C13" s="47">
        <v>29.846938775510207</v>
      </c>
      <c r="D13" s="47">
        <v>22.193877551020407</v>
      </c>
      <c r="E13" s="47">
        <v>22.70408163265306</v>
      </c>
      <c r="F13" s="47">
        <v>25.255102040816325</v>
      </c>
      <c r="G13" s="47">
        <v>0</v>
      </c>
    </row>
    <row r="14" spans="1:7" ht="12.75" customHeight="1">
      <c r="A14" s="14" t="s">
        <v>35</v>
      </c>
      <c r="B14" s="46">
        <v>3677</v>
      </c>
      <c r="C14" s="47">
        <v>36.905085667663855</v>
      </c>
      <c r="D14" s="47">
        <v>27.90318194180038</v>
      </c>
      <c r="E14" s="47">
        <v>20.424258906717434</v>
      </c>
      <c r="F14" s="47">
        <v>14.76747348381833</v>
      </c>
      <c r="G14" s="47">
        <v>0</v>
      </c>
    </row>
    <row r="15" spans="1:7" ht="12.75" customHeight="1">
      <c r="A15" s="14" t="s">
        <v>33</v>
      </c>
      <c r="B15" s="46">
        <v>6817</v>
      </c>
      <c r="C15" s="47">
        <v>43.75825143024791</v>
      </c>
      <c r="D15" s="47">
        <v>28.50227372744609</v>
      </c>
      <c r="E15" s="47">
        <v>18.36585008068065</v>
      </c>
      <c r="F15" s="47">
        <v>9.373624761625349</v>
      </c>
      <c r="G15" s="47">
        <v>0</v>
      </c>
    </row>
    <row r="16" spans="1:7" ht="12.75" customHeight="1">
      <c r="A16" s="14" t="s">
        <v>36</v>
      </c>
      <c r="B16" s="46">
        <v>7202</v>
      </c>
      <c r="C16" s="47">
        <v>47.098028325465144</v>
      </c>
      <c r="D16" s="47">
        <v>29.047486809219663</v>
      </c>
      <c r="E16" s="47">
        <v>18.078311580116633</v>
      </c>
      <c r="F16" s="47">
        <v>5.776173285198556</v>
      </c>
      <c r="G16" s="47">
        <v>0</v>
      </c>
    </row>
    <row r="17" spans="1:7" ht="12.75" customHeight="1">
      <c r="A17" s="14" t="s">
        <v>37</v>
      </c>
      <c r="B17" s="46">
        <v>1933</v>
      </c>
      <c r="C17" s="47">
        <v>60.165545783755825</v>
      </c>
      <c r="D17" s="47">
        <v>22.348680807035695</v>
      </c>
      <c r="E17" s="47">
        <v>13.760993274702535</v>
      </c>
      <c r="F17" s="47">
        <v>3.724780134505949</v>
      </c>
      <c r="G17" s="47">
        <v>0</v>
      </c>
    </row>
    <row r="18" spans="1:7" ht="12.75" customHeight="1">
      <c r="A18" s="14" t="s">
        <v>34</v>
      </c>
      <c r="B18" s="46">
        <v>2031</v>
      </c>
      <c r="C18" s="47">
        <v>63.56474643032989</v>
      </c>
      <c r="D18" s="47">
        <v>20.039389463318564</v>
      </c>
      <c r="E18" s="47">
        <v>13.293943870014772</v>
      </c>
      <c r="F18" s="47">
        <v>3.10192023633678</v>
      </c>
      <c r="G18" s="47">
        <v>0</v>
      </c>
    </row>
    <row r="19" spans="1:7" ht="12.75" customHeight="1">
      <c r="A19" s="14" t="s">
        <v>26</v>
      </c>
      <c r="B19" s="46">
        <v>74</v>
      </c>
      <c r="C19" s="47">
        <v>47.2972972972973</v>
      </c>
      <c r="D19" s="47">
        <v>20.27027027027027</v>
      </c>
      <c r="E19" s="47">
        <v>20.27027027027027</v>
      </c>
      <c r="F19" s="47">
        <v>12.162162162162163</v>
      </c>
      <c r="G19" s="47">
        <v>0</v>
      </c>
    </row>
    <row r="20" spans="1:2" ht="12.75" customHeight="1">
      <c r="A20" s="49"/>
      <c r="B20" s="46"/>
    </row>
    <row r="21" spans="1:7" ht="12.75" customHeight="1">
      <c r="A21" s="5"/>
      <c r="B21" s="50" t="s">
        <v>2</v>
      </c>
      <c r="C21" s="50" t="s">
        <v>2</v>
      </c>
      <c r="D21" s="50" t="s">
        <v>2</v>
      </c>
      <c r="E21" s="50" t="s">
        <v>2</v>
      </c>
      <c r="F21" s="50" t="s">
        <v>2</v>
      </c>
      <c r="G21" s="50" t="s">
        <v>2</v>
      </c>
    </row>
    <row r="22" spans="1:7" ht="12.75" customHeight="1">
      <c r="A22" s="5" t="s">
        <v>29</v>
      </c>
      <c r="B22" s="40"/>
      <c r="C22" s="40"/>
      <c r="D22" s="40"/>
      <c r="E22" s="40"/>
      <c r="F22" s="40"/>
      <c r="G22" s="40"/>
    </row>
    <row r="23" spans="1:7" ht="12.75" customHeight="1">
      <c r="A23" s="5"/>
      <c r="B23" s="40"/>
      <c r="C23" s="40"/>
      <c r="D23" s="40"/>
      <c r="E23" s="40"/>
      <c r="F23" s="40"/>
      <c r="G23" s="40"/>
    </row>
    <row r="24" spans="1:7" ht="12.75" customHeight="1">
      <c r="A24" s="2" t="s">
        <v>0</v>
      </c>
      <c r="B24" s="40"/>
      <c r="C24" s="40"/>
      <c r="D24" s="40"/>
      <c r="E24" s="40"/>
      <c r="F24" s="40"/>
      <c r="G24" s="40"/>
    </row>
    <row r="25" spans="1:7" ht="12.75" customHeight="1">
      <c r="A25" s="4"/>
      <c r="B25" s="40"/>
      <c r="C25" s="40"/>
      <c r="D25" s="40"/>
      <c r="E25" s="40"/>
      <c r="F25" s="40"/>
      <c r="G25" s="40"/>
    </row>
    <row r="26" spans="1:7" ht="12.75" customHeight="1">
      <c r="A26" s="4"/>
      <c r="B26" s="40"/>
      <c r="C26" s="40"/>
      <c r="D26" s="40"/>
      <c r="E26" s="40"/>
      <c r="F26" s="40"/>
      <c r="G26" s="40"/>
    </row>
    <row r="27" spans="1:7" ht="12.75" customHeight="1">
      <c r="A27" s="4"/>
      <c r="B27" s="40"/>
      <c r="C27" s="40"/>
      <c r="D27" s="40"/>
      <c r="E27" s="40"/>
      <c r="F27" s="40"/>
      <c r="G27" s="40"/>
    </row>
    <row r="28" spans="1:7" ht="12.75" customHeight="1">
      <c r="A28" s="4"/>
      <c r="B28" s="40"/>
      <c r="C28" s="40"/>
      <c r="D28" s="40"/>
      <c r="E28" s="40"/>
      <c r="F28" s="40"/>
      <c r="G28" s="40"/>
    </row>
    <row r="29" spans="1:7" ht="12.75" customHeight="1">
      <c r="A29" s="4"/>
      <c r="B29" s="40"/>
      <c r="C29" s="40"/>
      <c r="D29" s="40"/>
      <c r="E29" s="40"/>
      <c r="F29" s="40"/>
      <c r="G29" s="40"/>
    </row>
    <row r="30" spans="1:7" ht="12.75" customHeight="1">
      <c r="A30" s="4"/>
      <c r="B30" s="40"/>
      <c r="C30" s="40"/>
      <c r="D30" s="40"/>
      <c r="E30" s="40"/>
      <c r="F30" s="40"/>
      <c r="G30" s="40"/>
    </row>
    <row r="31" spans="1:7" ht="12.75" customHeight="1">
      <c r="A31" s="4"/>
      <c r="B31" s="40"/>
      <c r="C31" s="40"/>
      <c r="D31" s="40"/>
      <c r="E31" s="40"/>
      <c r="F31" s="40"/>
      <c r="G31" s="91" t="s">
        <v>27</v>
      </c>
    </row>
    <row r="32" spans="1:7" ht="12.75" customHeight="1">
      <c r="A32" s="2"/>
      <c r="B32" s="40"/>
      <c r="C32" s="40"/>
      <c r="D32" s="40"/>
      <c r="E32" s="40"/>
      <c r="F32" s="40"/>
      <c r="G32" s="40"/>
    </row>
  </sheetData>
  <sheetProtection/>
  <mergeCells count="1">
    <mergeCell ref="A5:G6"/>
  </mergeCells>
  <hyperlinks>
    <hyperlink ref="G2" location="Índice!C12" display="INDICE"/>
    <hyperlink ref="G31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">
      <selection activeCell="G2" sqref="G2"/>
    </sheetView>
  </sheetViews>
  <sheetFormatPr defaultColWidth="16.00390625" defaultRowHeight="12.75"/>
  <cols>
    <col min="1" max="1" width="27.7109375" style="27" customWidth="1" collapsed="1"/>
    <col min="2" max="7" width="11.7109375" style="27" customWidth="1"/>
    <col min="8" max="16384" width="16.00390625" style="27" customWidth="1"/>
  </cols>
  <sheetData>
    <row r="1" ht="12.75" customHeight="1"/>
    <row r="2" spans="4:7" ht="12.75" customHeight="1">
      <c r="D2" s="8"/>
      <c r="G2" s="89" t="s">
        <v>27</v>
      </c>
    </row>
    <row r="3" ht="12.75" customHeight="1"/>
    <row r="4" spans="1:7" s="28" customFormat="1" ht="12.75" customHeight="1">
      <c r="A4" s="28" t="s">
        <v>2</v>
      </c>
      <c r="B4" s="28" t="s">
        <v>2</v>
      </c>
      <c r="C4" s="28" t="s">
        <v>2</v>
      </c>
      <c r="D4" s="28" t="s">
        <v>2</v>
      </c>
      <c r="E4" s="28" t="s">
        <v>2</v>
      </c>
      <c r="F4" s="28" t="s">
        <v>2</v>
      </c>
      <c r="G4" s="28" t="s">
        <v>2</v>
      </c>
    </row>
    <row r="5" spans="1:7" ht="15" customHeight="1">
      <c r="A5" s="97" t="str">
        <f>+"Tabla 2.2.4. - Interrupciones voluntarias del embarazo en mujeres por nivel de instrucción según número de abortos voluntarios anteriores. 2008"</f>
        <v>Tabla 2.2.4. - Interrupciones voluntarias del embarazo en mujeres por nivel de instrucción según número de abortos voluntarios anteriores. 2008</v>
      </c>
      <c r="B5" s="97"/>
      <c r="C5" s="97"/>
      <c r="D5" s="97"/>
      <c r="E5" s="97"/>
      <c r="F5" s="97"/>
      <c r="G5" s="97"/>
    </row>
    <row r="6" spans="1:7" s="29" customFormat="1" ht="15" customHeight="1">
      <c r="A6" s="94"/>
      <c r="B6" s="94"/>
      <c r="C6" s="94"/>
      <c r="D6" s="94"/>
      <c r="E6" s="94"/>
      <c r="F6" s="94"/>
      <c r="G6" s="94"/>
    </row>
    <row r="7" ht="12.75" customHeight="1">
      <c r="A7" s="30"/>
    </row>
    <row r="8" ht="12.75" customHeight="1">
      <c r="A8" s="3" t="s">
        <v>30</v>
      </c>
    </row>
    <row r="9" spans="1:7" ht="24.75" customHeight="1">
      <c r="A9" s="98"/>
      <c r="B9" s="12" t="s">
        <v>28</v>
      </c>
      <c r="C9" s="98" t="s">
        <v>7</v>
      </c>
      <c r="D9" s="98" t="s">
        <v>11</v>
      </c>
      <c r="E9" s="98" t="s">
        <v>12</v>
      </c>
      <c r="F9" s="98" t="s">
        <v>13</v>
      </c>
      <c r="G9" s="31" t="s">
        <v>4</v>
      </c>
    </row>
    <row r="10" ht="12.75" customHeight="1"/>
    <row r="11" spans="1:7" ht="12.75" customHeight="1">
      <c r="A11" s="20" t="s">
        <v>1</v>
      </c>
      <c r="B11" s="32">
        <v>22126</v>
      </c>
      <c r="C11" s="33">
        <v>60.11479707131882</v>
      </c>
      <c r="D11" s="33">
        <v>26.109554370423936</v>
      </c>
      <c r="E11" s="33">
        <v>8.871915393654524</v>
      </c>
      <c r="F11" s="33">
        <v>4.90373316460273</v>
      </c>
      <c r="G11" s="33">
        <v>0</v>
      </c>
    </row>
    <row r="12" spans="1:7" s="36" customFormat="1" ht="12.75" customHeight="1">
      <c r="A12" s="13"/>
      <c r="B12" s="34"/>
      <c r="C12" s="35"/>
      <c r="D12" s="35"/>
      <c r="E12" s="35"/>
      <c r="F12" s="35"/>
      <c r="G12" s="35"/>
    </row>
    <row r="13" spans="1:7" ht="12.75" customHeight="1">
      <c r="A13" s="14" t="s">
        <v>3</v>
      </c>
      <c r="B13" s="34">
        <v>392</v>
      </c>
      <c r="C13" s="35">
        <v>48.214285714285715</v>
      </c>
      <c r="D13" s="35">
        <v>28.8265306122449</v>
      </c>
      <c r="E13" s="35">
        <v>14.030612244897958</v>
      </c>
      <c r="F13" s="35">
        <v>8.928571428571429</v>
      </c>
      <c r="G13" s="35">
        <v>0</v>
      </c>
    </row>
    <row r="14" spans="1:7" ht="12.75" customHeight="1">
      <c r="A14" s="14" t="s">
        <v>35</v>
      </c>
      <c r="B14" s="34">
        <v>3677</v>
      </c>
      <c r="C14" s="35">
        <v>56.94859940168616</v>
      </c>
      <c r="D14" s="35">
        <v>27.984770193092196</v>
      </c>
      <c r="E14" s="35">
        <v>9.709001903725865</v>
      </c>
      <c r="F14" s="35">
        <v>5.3576285014957845</v>
      </c>
      <c r="G14" s="35">
        <v>0</v>
      </c>
    </row>
    <row r="15" spans="1:7" ht="12.75" customHeight="1">
      <c r="A15" s="14" t="s">
        <v>33</v>
      </c>
      <c r="B15" s="34">
        <v>6817</v>
      </c>
      <c r="C15" s="35">
        <v>58.32477629455772</v>
      </c>
      <c r="D15" s="35">
        <v>27.050022003813996</v>
      </c>
      <c r="E15" s="35">
        <v>9.329617133636498</v>
      </c>
      <c r="F15" s="35">
        <v>5.295584567991785</v>
      </c>
      <c r="G15" s="35">
        <v>0</v>
      </c>
    </row>
    <row r="16" spans="1:7" ht="12.75" customHeight="1">
      <c r="A16" s="14" t="s">
        <v>36</v>
      </c>
      <c r="B16" s="34">
        <v>7202</v>
      </c>
      <c r="C16" s="35">
        <v>57.85892807553458</v>
      </c>
      <c r="D16" s="35">
        <v>26.978617050819214</v>
      </c>
      <c r="E16" s="35">
        <v>9.69175229103027</v>
      </c>
      <c r="F16" s="35">
        <v>5.47070258261594</v>
      </c>
      <c r="G16" s="35">
        <v>0</v>
      </c>
    </row>
    <row r="17" spans="1:7" ht="12.75" customHeight="1">
      <c r="A17" s="14" t="s">
        <v>37</v>
      </c>
      <c r="B17" s="34">
        <v>1933</v>
      </c>
      <c r="C17" s="35">
        <v>70.66735644076564</v>
      </c>
      <c r="D17" s="35">
        <v>21.779617175375066</v>
      </c>
      <c r="E17" s="35">
        <v>5.069839627521986</v>
      </c>
      <c r="F17" s="35">
        <v>2.4831867563372994</v>
      </c>
      <c r="G17" s="35">
        <v>0</v>
      </c>
    </row>
    <row r="18" spans="1:7" ht="12.75" customHeight="1">
      <c r="A18" s="14" t="s">
        <v>34</v>
      </c>
      <c r="B18" s="34">
        <v>2031</v>
      </c>
      <c r="C18" s="35">
        <v>72.3781388478582</v>
      </c>
      <c r="D18" s="35">
        <v>19.89167897587395</v>
      </c>
      <c r="E18" s="35">
        <v>5.366814377154111</v>
      </c>
      <c r="F18" s="35">
        <v>2.363367799113737</v>
      </c>
      <c r="G18" s="35">
        <v>0</v>
      </c>
    </row>
    <row r="19" spans="1:7" ht="12.75" customHeight="1">
      <c r="A19" s="14" t="s">
        <v>26</v>
      </c>
      <c r="B19" s="34">
        <v>74</v>
      </c>
      <c r="C19" s="35">
        <v>52.702702702702695</v>
      </c>
      <c r="D19" s="35">
        <v>31.08108108108108</v>
      </c>
      <c r="E19" s="35">
        <v>13.513513513513514</v>
      </c>
      <c r="F19" s="35">
        <v>2.7027027027027026</v>
      </c>
      <c r="G19" s="35">
        <v>0</v>
      </c>
    </row>
    <row r="20" ht="12.75" customHeight="1">
      <c r="A20" s="37"/>
    </row>
    <row r="21" spans="1:7" ht="12.75" customHeight="1">
      <c r="A21" s="5"/>
      <c r="B21" s="38" t="s">
        <v>2</v>
      </c>
      <c r="C21" s="38" t="s">
        <v>2</v>
      </c>
      <c r="D21" s="38" t="s">
        <v>2</v>
      </c>
      <c r="E21" s="38" t="s">
        <v>2</v>
      </c>
      <c r="F21" s="38" t="s">
        <v>2</v>
      </c>
      <c r="G21" s="38" t="s">
        <v>2</v>
      </c>
    </row>
    <row r="22" spans="1:7" ht="12.75" customHeight="1">
      <c r="A22" s="5" t="s">
        <v>29</v>
      </c>
      <c r="B22" s="28"/>
      <c r="C22" s="28"/>
      <c r="D22" s="28"/>
      <c r="E22" s="28"/>
      <c r="F22" s="28"/>
      <c r="G22" s="28"/>
    </row>
    <row r="23" spans="1:7" ht="12.75" customHeight="1">
      <c r="A23" s="5"/>
      <c r="B23" s="28"/>
      <c r="C23" s="28"/>
      <c r="D23" s="28"/>
      <c r="E23" s="28"/>
      <c r="F23" s="28"/>
      <c r="G23" s="28"/>
    </row>
    <row r="24" spans="1:7" ht="12.75" customHeight="1">
      <c r="A24" s="2" t="s">
        <v>0</v>
      </c>
      <c r="B24" s="28"/>
      <c r="C24" s="28"/>
      <c r="D24" s="28"/>
      <c r="E24" s="28"/>
      <c r="F24" s="28"/>
      <c r="G24" s="28"/>
    </row>
    <row r="25" spans="1:7" ht="12.75" customHeight="1">
      <c r="A25" s="4"/>
      <c r="B25" s="28"/>
      <c r="C25" s="28"/>
      <c r="D25" s="28"/>
      <c r="E25" s="28"/>
      <c r="F25" s="28"/>
      <c r="G25" s="28"/>
    </row>
    <row r="26" spans="1:7" ht="12.75" customHeight="1">
      <c r="A26" s="4"/>
      <c r="B26" s="28"/>
      <c r="C26" s="28"/>
      <c r="D26" s="28"/>
      <c r="E26" s="28"/>
      <c r="F26" s="28"/>
      <c r="G26" s="28"/>
    </row>
    <row r="27" spans="1:7" ht="12.75" customHeight="1">
      <c r="A27" s="4"/>
      <c r="B27" s="28"/>
      <c r="C27" s="28"/>
      <c r="D27" s="28"/>
      <c r="E27" s="28"/>
      <c r="F27" s="28"/>
      <c r="G27" s="28"/>
    </row>
    <row r="28" spans="1:7" ht="12.75" customHeight="1">
      <c r="A28" s="4"/>
      <c r="B28" s="28"/>
      <c r="C28" s="28"/>
      <c r="D28" s="28"/>
      <c r="E28" s="28"/>
      <c r="F28" s="28"/>
      <c r="G28" s="28"/>
    </row>
    <row r="29" spans="1:7" ht="12.75" customHeight="1">
      <c r="A29" s="4"/>
      <c r="B29" s="28"/>
      <c r="C29" s="28"/>
      <c r="D29" s="28"/>
      <c r="E29" s="28"/>
      <c r="F29" s="28"/>
      <c r="G29" s="28"/>
    </row>
    <row r="30" spans="1:7" ht="12.75" customHeight="1">
      <c r="A30" s="4"/>
      <c r="B30" s="28"/>
      <c r="C30" s="28"/>
      <c r="D30" s="28"/>
      <c r="E30" s="28"/>
      <c r="F30" s="28"/>
      <c r="G30" s="91" t="s">
        <v>27</v>
      </c>
    </row>
    <row r="31" spans="1:7" ht="12.75" customHeight="1">
      <c r="A31" s="2"/>
      <c r="B31" s="28"/>
      <c r="C31" s="28"/>
      <c r="D31" s="28"/>
      <c r="E31" s="28"/>
      <c r="F31" s="28"/>
      <c r="G31" s="28"/>
    </row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tabColor indexed="42"/>
    <outlinePr summaryRight="0"/>
    <pageSetUpPr fitToPage="1"/>
  </sheetPr>
  <dimension ref="A2:H32"/>
  <sheetViews>
    <sheetView showGridLines="0" zoomScaleSheetLayoutView="100" zoomScalePageLayoutView="0" workbookViewId="0" topLeftCell="A2">
      <selection activeCell="H2" sqref="H2"/>
    </sheetView>
  </sheetViews>
  <sheetFormatPr defaultColWidth="16.00390625" defaultRowHeight="12.75"/>
  <cols>
    <col min="1" max="1" width="27.7109375" style="16" customWidth="1" collapsed="1"/>
    <col min="2" max="6" width="11.7109375" style="16" customWidth="1"/>
    <col min="7" max="7" width="19.7109375" style="16" customWidth="1"/>
    <col min="8" max="8" width="11.7109375" style="16" customWidth="1"/>
    <col min="9" max="16384" width="16.00390625" style="16" customWidth="1"/>
  </cols>
  <sheetData>
    <row r="1" ht="12.75" customHeight="1"/>
    <row r="2" spans="4:8" ht="12.75" customHeight="1">
      <c r="D2" s="8"/>
      <c r="H2" s="89" t="s">
        <v>27</v>
      </c>
    </row>
    <row r="3" ht="12.75" customHeight="1"/>
    <row r="4" spans="1:8" s="17" customFormat="1" ht="12.75" customHeight="1">
      <c r="A4" s="17" t="s">
        <v>2</v>
      </c>
      <c r="B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</row>
    <row r="5" spans="1:8" s="18" customFormat="1" ht="15" customHeight="1">
      <c r="A5" s="93" t="str">
        <f>+"Tabla 2.2.5. - Interrupciones voluntarias del embarazo en mujeres por nivel de instrucción según utilización de Centro de Planifición Familiar. 2008"</f>
        <v>Tabla 2.2.5. - Interrupciones voluntarias del embarazo en mujeres por nivel de instrucción según utilización de Centro de Planifición Familiar. 2008</v>
      </c>
      <c r="B5" s="94"/>
      <c r="C5" s="94"/>
      <c r="D5" s="94"/>
      <c r="E5" s="94"/>
      <c r="F5" s="94"/>
      <c r="G5" s="94"/>
      <c r="H5" s="94"/>
    </row>
    <row r="6" spans="1:8" s="18" customFormat="1" ht="15" customHeight="1">
      <c r="A6" s="95"/>
      <c r="B6" s="94"/>
      <c r="C6" s="94"/>
      <c r="D6" s="94"/>
      <c r="E6" s="94"/>
      <c r="F6" s="94"/>
      <c r="G6" s="94"/>
      <c r="H6" s="94"/>
    </row>
    <row r="7" ht="12.75" customHeight="1">
      <c r="A7" s="19"/>
    </row>
    <row r="8" ht="12.75" customHeight="1">
      <c r="A8" s="3" t="s">
        <v>30</v>
      </c>
    </row>
    <row r="9" spans="1:8" ht="12.75" customHeight="1">
      <c r="A9" s="103"/>
      <c r="B9" s="110" t="s">
        <v>31</v>
      </c>
      <c r="C9" s="105" t="s">
        <v>39</v>
      </c>
      <c r="D9" s="106"/>
      <c r="E9" s="106"/>
      <c r="F9" s="92"/>
      <c r="G9" s="101" t="s">
        <v>38</v>
      </c>
      <c r="H9" s="101" t="s">
        <v>4</v>
      </c>
    </row>
    <row r="10" spans="1:8" ht="24.75" customHeight="1">
      <c r="A10" s="104"/>
      <c r="B10" s="111"/>
      <c r="C10" s="15" t="s">
        <v>1</v>
      </c>
      <c r="D10" s="100" t="s">
        <v>16</v>
      </c>
      <c r="E10" s="100" t="s">
        <v>15</v>
      </c>
      <c r="F10" s="100" t="s">
        <v>14</v>
      </c>
      <c r="G10" s="102"/>
      <c r="H10" s="102"/>
    </row>
    <row r="11" ht="12.75" customHeight="1"/>
    <row r="12" spans="1:8" ht="12.75" customHeight="1">
      <c r="A12" s="20" t="s">
        <v>1</v>
      </c>
      <c r="B12" s="21">
        <v>22126</v>
      </c>
      <c r="C12" s="22">
        <v>33.164602729820125</v>
      </c>
      <c r="D12" s="22">
        <v>23.546958329567026</v>
      </c>
      <c r="E12" s="22">
        <v>8.668534755491278</v>
      </c>
      <c r="F12" s="22">
        <v>0.9491096447618187</v>
      </c>
      <c r="G12" s="22">
        <v>66.24785320437493</v>
      </c>
      <c r="H12" s="22">
        <v>0.5875440658049353</v>
      </c>
    </row>
    <row r="13" spans="1:8" s="25" customFormat="1" ht="12.75" customHeight="1">
      <c r="A13" s="13"/>
      <c r="B13" s="23"/>
      <c r="C13" s="24"/>
      <c r="D13" s="24"/>
      <c r="E13" s="24"/>
      <c r="F13" s="24"/>
      <c r="G13" s="24"/>
      <c r="H13" s="24"/>
    </row>
    <row r="14" spans="1:8" ht="12.75" customHeight="1">
      <c r="A14" s="14" t="s">
        <v>3</v>
      </c>
      <c r="B14" s="23">
        <v>392</v>
      </c>
      <c r="C14" s="24">
        <v>37.5</v>
      </c>
      <c r="D14" s="24">
        <v>23.72448979591837</v>
      </c>
      <c r="E14" s="24">
        <v>8.673469387755102</v>
      </c>
      <c r="F14" s="24">
        <v>5.1020408163265305</v>
      </c>
      <c r="G14" s="24">
        <v>61.47959183673469</v>
      </c>
      <c r="H14" s="24">
        <v>1.0204081632653061</v>
      </c>
    </row>
    <row r="15" spans="1:8" ht="12.75" customHeight="1">
      <c r="A15" s="14" t="s">
        <v>35</v>
      </c>
      <c r="B15" s="23">
        <v>3677</v>
      </c>
      <c r="C15" s="24">
        <v>22.817514277943975</v>
      </c>
      <c r="D15" s="24">
        <v>19.4723959749796</v>
      </c>
      <c r="E15" s="24">
        <v>2.420451454990481</v>
      </c>
      <c r="F15" s="24">
        <v>0.9246668479738919</v>
      </c>
      <c r="G15" s="24">
        <v>76.50258362795758</v>
      </c>
      <c r="H15" s="24">
        <v>0.6799020940984498</v>
      </c>
    </row>
    <row r="16" spans="1:8" ht="12.75" customHeight="1">
      <c r="A16" s="14" t="s">
        <v>33</v>
      </c>
      <c r="B16" s="23">
        <v>6817</v>
      </c>
      <c r="C16" s="24">
        <v>31.040046941469853</v>
      </c>
      <c r="D16" s="24">
        <v>25.172363209623</v>
      </c>
      <c r="E16" s="24">
        <v>5.134223265365997</v>
      </c>
      <c r="F16" s="24">
        <v>0.7334604664808566</v>
      </c>
      <c r="G16" s="24">
        <v>68.34384626668623</v>
      </c>
      <c r="H16" s="24">
        <v>0.6161067918439196</v>
      </c>
    </row>
    <row r="17" spans="1:8" ht="12.75" customHeight="1">
      <c r="A17" s="14" t="s">
        <v>36</v>
      </c>
      <c r="B17" s="23">
        <v>7202</v>
      </c>
      <c r="C17" s="24">
        <v>37.406276034434875</v>
      </c>
      <c r="D17" s="24">
        <v>26.659261316301023</v>
      </c>
      <c r="E17" s="24">
        <v>9.77506248264371</v>
      </c>
      <c r="F17" s="24">
        <v>0.9719522354901416</v>
      </c>
      <c r="G17" s="24">
        <v>62.10774784782005</v>
      </c>
      <c r="H17" s="24">
        <v>0.4859761177450708</v>
      </c>
    </row>
    <row r="18" spans="1:8" ht="12.75" customHeight="1">
      <c r="A18" s="14" t="s">
        <v>37</v>
      </c>
      <c r="B18" s="23">
        <v>1933</v>
      </c>
      <c r="C18" s="24">
        <v>36.4200724262804</v>
      </c>
      <c r="D18" s="24">
        <v>20.279358510087945</v>
      </c>
      <c r="E18" s="24">
        <v>15.312984997413349</v>
      </c>
      <c r="F18" s="24">
        <v>0.8277289187790998</v>
      </c>
      <c r="G18" s="24">
        <v>63.01086394205898</v>
      </c>
      <c r="H18" s="24">
        <v>0.5690636316606311</v>
      </c>
    </row>
    <row r="19" spans="1:8" ht="12.75" customHeight="1">
      <c r="A19" s="14" t="s">
        <v>34</v>
      </c>
      <c r="B19" s="23">
        <v>2031</v>
      </c>
      <c r="C19" s="24">
        <v>40.128015755785334</v>
      </c>
      <c r="D19" s="24">
        <v>17.77449532250123</v>
      </c>
      <c r="E19" s="24">
        <v>21.467257508616445</v>
      </c>
      <c r="F19" s="24">
        <v>0.8862629246676514</v>
      </c>
      <c r="G19" s="24">
        <v>59.527326440177255</v>
      </c>
      <c r="H19" s="24">
        <v>0.34465780403741997</v>
      </c>
    </row>
    <row r="20" spans="1:8" ht="12.75" customHeight="1">
      <c r="A20" s="14" t="s">
        <v>26</v>
      </c>
      <c r="B20" s="23">
        <v>74</v>
      </c>
      <c r="C20" s="24">
        <v>31.08108108108108</v>
      </c>
      <c r="D20" s="24">
        <v>16.216216216216218</v>
      </c>
      <c r="E20" s="24">
        <v>12.162162162162163</v>
      </c>
      <c r="F20" s="24">
        <v>2.7027027027027026</v>
      </c>
      <c r="G20" s="24">
        <v>60.810810810810814</v>
      </c>
      <c r="H20" s="24">
        <v>8.108108108108109</v>
      </c>
    </row>
    <row r="21" ht="12.75" customHeight="1">
      <c r="A21" s="17"/>
    </row>
    <row r="22" spans="1:8" ht="12.75" customHeight="1">
      <c r="A22" s="26"/>
      <c r="B22" s="26"/>
      <c r="C22" s="26"/>
      <c r="D22" s="26"/>
      <c r="E22" s="26"/>
      <c r="F22" s="26"/>
      <c r="G22" s="26"/>
      <c r="H22" s="26"/>
    </row>
    <row r="23" spans="1:8" ht="12.75" customHeight="1">
      <c r="A23" s="99" t="s">
        <v>29</v>
      </c>
      <c r="B23" s="99"/>
      <c r="C23" s="99"/>
      <c r="D23" s="99"/>
      <c r="E23" s="99"/>
      <c r="F23" s="99"/>
      <c r="G23" s="99"/>
      <c r="H23" s="99"/>
    </row>
    <row r="24" spans="1:8" ht="12.75" customHeight="1">
      <c r="A24" s="5"/>
      <c r="B24" s="17"/>
      <c r="C24" s="17"/>
      <c r="D24" s="17"/>
      <c r="E24" s="17"/>
      <c r="F24" s="17"/>
      <c r="G24" s="17"/>
      <c r="H24" s="17"/>
    </row>
    <row r="25" spans="1:8" ht="12.75" customHeight="1">
      <c r="A25" s="2" t="s">
        <v>0</v>
      </c>
      <c r="B25" s="17"/>
      <c r="C25" s="17"/>
      <c r="D25" s="17"/>
      <c r="E25" s="17"/>
      <c r="F25" s="17"/>
      <c r="G25" s="17"/>
      <c r="H25" s="17"/>
    </row>
    <row r="26" spans="1:8" ht="12.75" customHeight="1">
      <c r="A26" s="4"/>
      <c r="B26" s="17"/>
      <c r="C26" s="17"/>
      <c r="D26" s="17"/>
      <c r="E26" s="17"/>
      <c r="F26" s="17"/>
      <c r="G26" s="17"/>
      <c r="H26" s="17"/>
    </row>
    <row r="27" spans="1:8" ht="12.75" customHeight="1">
      <c r="A27" s="4"/>
      <c r="B27" s="17"/>
      <c r="C27" s="17"/>
      <c r="D27" s="17"/>
      <c r="E27" s="17"/>
      <c r="F27" s="17"/>
      <c r="G27" s="17"/>
      <c r="H27" s="17"/>
    </row>
    <row r="28" spans="1:8" ht="12.75" customHeight="1">
      <c r="A28" s="4"/>
      <c r="B28" s="17"/>
      <c r="C28" s="17"/>
      <c r="D28" s="17"/>
      <c r="E28" s="17"/>
      <c r="F28" s="17"/>
      <c r="G28" s="17"/>
      <c r="H28" s="17"/>
    </row>
    <row r="29" spans="1:8" ht="12.75" customHeight="1">
      <c r="A29" s="4"/>
      <c r="B29" s="17"/>
      <c r="C29" s="17"/>
      <c r="D29" s="17"/>
      <c r="E29" s="17"/>
      <c r="F29" s="17"/>
      <c r="G29" s="17"/>
      <c r="H29" s="17"/>
    </row>
    <row r="30" spans="1:8" ht="12.75" customHeight="1">
      <c r="A30" s="4"/>
      <c r="B30" s="17"/>
      <c r="C30" s="17"/>
      <c r="D30" s="17"/>
      <c r="E30" s="17"/>
      <c r="F30" s="17"/>
      <c r="G30" s="17"/>
      <c r="H30" s="91" t="s">
        <v>27</v>
      </c>
    </row>
    <row r="31" spans="1:8" ht="12.75" customHeight="1">
      <c r="A31" s="4"/>
      <c r="B31" s="17"/>
      <c r="C31" s="17"/>
      <c r="D31" s="17"/>
      <c r="E31" s="17"/>
      <c r="F31" s="17"/>
      <c r="G31" s="17"/>
      <c r="H31" s="17"/>
    </row>
    <row r="32" spans="1:8" ht="12.75" customHeight="1">
      <c r="A32" s="2"/>
      <c r="B32" s="17"/>
      <c r="C32" s="17"/>
      <c r="D32" s="17"/>
      <c r="E32" s="17"/>
      <c r="F32" s="17"/>
      <c r="G32" s="17"/>
      <c r="H32" s="17"/>
    </row>
    <row r="33" ht="12.75" customHeight="1"/>
  </sheetData>
  <sheetProtection/>
  <mergeCells count="7">
    <mergeCell ref="A5:H6"/>
    <mergeCell ref="A23:H23"/>
    <mergeCell ref="B9:B10"/>
    <mergeCell ref="G9:G10"/>
    <mergeCell ref="H9:H10"/>
    <mergeCell ref="A9:A10"/>
    <mergeCell ref="C9:F9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