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2.3.1" sheetId="2" r:id="rId2"/>
    <sheet name="2.3.2" sheetId="3" r:id="rId3"/>
    <sheet name="2.3.3" sheetId="4" r:id="rId4"/>
  </sheets>
  <externalReferences>
    <externalReference r:id="rId7"/>
    <externalReference r:id="rId8"/>
  </externalReferences>
  <definedNames>
    <definedName name="_xlnm.Print_Area" localSheetId="2">'2.3.2'!$A$1:$I$72</definedName>
    <definedName name="_xlnm.Print_Area" localSheetId="3">'2.3.3'!$A$1:$H$52</definedName>
    <definedName name="_xlnm.Print_Area" localSheetId="0">'Índice'!$B$1:$I$14</definedName>
    <definedName name="FICHS">#REF!</definedName>
    <definedName name="_xlnm.Print_Titles" localSheetId="1">'C:\IVE\[Pareja1.xls]FICHS'!2:9</definedName>
    <definedName name="_xlnm.Print_Titles" localSheetId="2">'C:\IVE\[Pareja2.xls]FICHS'!2:8</definedName>
  </definedNames>
  <calcPr fullCalcOnLoad="1"/>
</workbook>
</file>

<file path=xl/sharedStrings.xml><?xml version="1.0" encoding="utf-8"?>
<sst xmlns="http://schemas.openxmlformats.org/spreadsheetml/2006/main" count="101" uniqueCount="39">
  <si>
    <t>Total</t>
  </si>
  <si>
    <t/>
  </si>
  <si>
    <t>No consta</t>
  </si>
  <si>
    <t xml:space="preserve">Total </t>
  </si>
  <si>
    <t xml:space="preserve">Ocupada </t>
  </si>
  <si>
    <t xml:space="preserve">No consta </t>
  </si>
  <si>
    <t>Ninguno</t>
  </si>
  <si>
    <t>Un hijo</t>
  </si>
  <si>
    <t>Dos hijos</t>
  </si>
  <si>
    <t>Tres o más hijos</t>
  </si>
  <si>
    <t xml:space="preserve">No tiene pareja o sustentador principal </t>
  </si>
  <si>
    <t>Otros</t>
  </si>
  <si>
    <t>Privado</t>
  </si>
  <si>
    <t>Público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</si>
  <si>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</si>
  <si>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</si>
  <si>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</si>
  <si>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</si>
  <si>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</si>
  <si>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</si>
  <si>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</si>
  <si>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Sí convive</t>
  </si>
  <si>
    <t>No convive</t>
  </si>
  <si>
    <t>INDICE</t>
  </si>
  <si>
    <t>Soltera</t>
  </si>
  <si>
    <t>Casada</t>
  </si>
  <si>
    <t>Divorciada/ Separada</t>
  </si>
  <si>
    <t>Viuda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</si>
  <si>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</si>
  <si>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</si>
  <si>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</si>
  <si>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t>2.3.- Convivencia en pareja.</t>
  </si>
  <si>
    <t>No ha utilizado Centro de Planificación Familiar</t>
  </si>
  <si>
    <t xml:space="preserve">Sí, ha utilizado Centro de Planificación Familiar </t>
  </si>
  <si>
    <t>2.3.1.- Interrupciones voluntarias del embarazo en mujeres por convivencia en pareja y estado civil según situación laboral de la pareja o sustentador principal. 2009</t>
  </si>
  <si>
    <t>2.3.2.- Interrupciones voluntarias del embarazo en mujeres por convivencia en pareja según número de hijos. 2009</t>
  </si>
  <si>
    <t>2.3.3.- Interrupciones voluntarias del embarazo en mujeres por convivencia en pareja según utilización de Centro de Planificación Familiar. 2009</t>
  </si>
  <si>
    <t>Fuente: Ministerio de Sanidad y Política Social</t>
  </si>
  <si>
    <t>2. INTERRUPCIONES VOLUNTARIAS DEL EMBARAZO: CARACTERÍSTICAS SOCIO-LABORALES DE LA MUJER. COMUNIDAD DE MADRID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</si>
</sst>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i/>
      <sz val="8.25"/>
      <color indexed="8"/>
      <name val="Arial"/>
      <family val="2"/>
    </font>
    <font>
      <sz val="14.5"/>
      <color indexed="8"/>
      <name val="Arial"/>
      <family val="2"/>
    </font>
    <font>
      <sz val="15.5"/>
      <color indexed="8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sz val="10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21" fillId="4" borderId="0" applyNumberFormat="0" applyBorder="0" applyAlignment="0" applyProtection="0"/>
    <xf numFmtId="0" fontId="26" fillId="5" borderId="1" applyNumberFormat="0" applyAlignment="0" applyProtection="0"/>
    <xf numFmtId="0" fontId="28" fillId="9" borderId="2" applyNumberFormat="0" applyAlignment="0" applyProtection="0"/>
    <xf numFmtId="0" fontId="27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24" fillId="6" borderId="1" applyNumberFormat="0" applyAlignment="0" applyProtection="0"/>
    <xf numFmtId="4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5" fillId="5" borderId="5" applyNumberFormat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2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7" fillId="5" borderId="0" xfId="57" applyFont="1" applyFill="1" applyAlignment="1">
      <alignment horizontal="left"/>
    </xf>
    <xf numFmtId="0" fontId="7" fillId="5" borderId="0" xfId="57" applyFont="1" applyFill="1" applyBorder="1" applyAlignment="1">
      <alignment horizontal="left"/>
    </xf>
    <xf numFmtId="0" fontId="8" fillId="18" borderId="10" xfId="63" applyFont="1" applyFill="1" applyBorder="1">
      <alignment/>
      <protection/>
    </xf>
    <xf numFmtId="0" fontId="12" fillId="5" borderId="0" xfId="63" applyFont="1" applyFill="1">
      <alignment/>
      <protection/>
    </xf>
    <xf numFmtId="17" fontId="11" fillId="5" borderId="0" xfId="55" applyNumberFormat="1" applyFont="1" applyFill="1">
      <alignment/>
      <protection/>
    </xf>
    <xf numFmtId="0" fontId="10" fillId="5" borderId="0" xfId="63" applyFont="1" applyFill="1" applyBorder="1">
      <alignment/>
      <protection/>
    </xf>
    <xf numFmtId="0" fontId="13" fillId="5" borderId="0" xfId="46" applyFont="1" applyFill="1" applyAlignment="1" applyProtection="1">
      <alignment/>
      <protection/>
    </xf>
    <xf numFmtId="0" fontId="6" fillId="5" borderId="0" xfId="61" applyFont="1" applyFill="1" applyBorder="1">
      <alignment/>
      <protection/>
    </xf>
    <xf numFmtId="0" fontId="6" fillId="5" borderId="11" xfId="61" applyFont="1" applyFill="1" applyBorder="1">
      <alignment/>
      <protection/>
    </xf>
    <xf numFmtId="0" fontId="0" fillId="0" borderId="0" xfId="0" applyFont="1" applyFill="1" applyAlignment="1">
      <alignment/>
    </xf>
    <xf numFmtId="0" fontId="6" fillId="19" borderId="12" xfId="56" applyFont="1" applyFill="1" applyBorder="1" applyAlignment="1">
      <alignment vertical="top" wrapText="1"/>
      <protection/>
    </xf>
    <xf numFmtId="0" fontId="6" fillId="19" borderId="13" xfId="58" applyFont="1" applyFill="1" applyBorder="1" applyAlignment="1">
      <alignment vertical="top" wrapText="1"/>
      <protection/>
    </xf>
    <xf numFmtId="0" fontId="6" fillId="5" borderId="0" xfId="62" applyFont="1" applyFill="1">
      <alignment/>
      <protection/>
    </xf>
    <xf numFmtId="0" fontId="6" fillId="5" borderId="0" xfId="62" applyFont="1" applyFill="1" applyBorder="1">
      <alignment/>
      <protection/>
    </xf>
    <xf numFmtId="0" fontId="6" fillId="5" borderId="0" xfId="62" applyFont="1" applyFill="1">
      <alignment/>
      <protection/>
    </xf>
    <xf numFmtId="0" fontId="14" fillId="5" borderId="0" xfId="62" applyFont="1" applyFill="1" applyBorder="1">
      <alignment/>
      <protection/>
    </xf>
    <xf numFmtId="0" fontId="6" fillId="19" borderId="0" xfId="62" applyFont="1" applyFill="1" applyAlignment="1">
      <alignment vertical="top"/>
      <protection/>
    </xf>
    <xf numFmtId="3" fontId="6" fillId="18" borderId="0" xfId="62" applyNumberFormat="1" applyFont="1" applyFill="1">
      <alignment/>
      <protection/>
    </xf>
    <xf numFmtId="182" fontId="6" fillId="18" borderId="0" xfId="62" applyNumberFormat="1" applyFont="1" applyFill="1">
      <alignment/>
      <protection/>
    </xf>
    <xf numFmtId="0" fontId="6" fillId="0" borderId="0" xfId="62" applyFont="1" applyFill="1" applyAlignment="1">
      <alignment vertical="top"/>
      <protection/>
    </xf>
    <xf numFmtId="3" fontId="6" fillId="0" borderId="0" xfId="62" applyNumberFormat="1" applyFont="1" applyFill="1">
      <alignment/>
      <protection/>
    </xf>
    <xf numFmtId="182" fontId="6" fillId="0" borderId="0" xfId="62" applyNumberFormat="1" applyFont="1" applyFill="1">
      <alignment/>
      <protection/>
    </xf>
    <xf numFmtId="0" fontId="6" fillId="0" borderId="0" xfId="62" applyFont="1" applyFill="1">
      <alignment/>
      <protection/>
    </xf>
    <xf numFmtId="0" fontId="6" fillId="19" borderId="0" xfId="62" applyFont="1" applyFill="1" applyAlignment="1">
      <alignment horizontal="left" vertical="top" indent="1"/>
      <protection/>
    </xf>
    <xf numFmtId="182" fontId="6" fillId="5" borderId="0" xfId="62" applyNumberFormat="1" applyFont="1" applyFill="1">
      <alignment/>
      <protection/>
    </xf>
    <xf numFmtId="0" fontId="6" fillId="5" borderId="11" xfId="62" applyFont="1" applyFill="1" applyBorder="1">
      <alignment/>
      <protection/>
    </xf>
    <xf numFmtId="0" fontId="6" fillId="5" borderId="0" xfId="60" applyFont="1" applyFill="1">
      <alignment/>
      <protection/>
    </xf>
    <xf numFmtId="0" fontId="6" fillId="5" borderId="0" xfId="60" applyFont="1" applyFill="1" applyBorder="1">
      <alignment/>
      <protection/>
    </xf>
    <xf numFmtId="0" fontId="6" fillId="5" borderId="0" xfId="60" applyFont="1" applyFill="1">
      <alignment/>
      <protection/>
    </xf>
    <xf numFmtId="0" fontId="14" fillId="5" borderId="0" xfId="60" applyFont="1" applyFill="1" applyBorder="1">
      <alignment/>
      <protection/>
    </xf>
    <xf numFmtId="0" fontId="6" fillId="19" borderId="13" xfId="60" applyFont="1" applyFill="1" applyBorder="1" applyAlignment="1">
      <alignment vertical="top" wrapText="1"/>
      <protection/>
    </xf>
    <xf numFmtId="0" fontId="6" fillId="19" borderId="0" xfId="60" applyFont="1" applyFill="1" applyAlignment="1">
      <alignment vertical="top"/>
      <protection/>
    </xf>
    <xf numFmtId="3" fontId="6" fillId="18" borderId="0" xfId="60" applyNumberFormat="1" applyFont="1" applyFill="1">
      <alignment/>
      <protection/>
    </xf>
    <xf numFmtId="182" fontId="6" fillId="18" borderId="0" xfId="60" applyNumberFormat="1" applyFont="1" applyFill="1">
      <alignment/>
      <protection/>
    </xf>
    <xf numFmtId="0" fontId="6" fillId="0" borderId="0" xfId="60" applyFont="1" applyFill="1" applyAlignment="1">
      <alignment vertical="top"/>
      <protection/>
    </xf>
    <xf numFmtId="3" fontId="6" fillId="0" borderId="0" xfId="60" applyNumberFormat="1" applyFont="1" applyFill="1">
      <alignment/>
      <protection/>
    </xf>
    <xf numFmtId="182" fontId="6" fillId="0" borderId="0" xfId="60" applyNumberFormat="1" applyFont="1" applyFill="1">
      <alignment/>
      <protection/>
    </xf>
    <xf numFmtId="0" fontId="6" fillId="0" borderId="0" xfId="60" applyFont="1" applyFill="1">
      <alignment/>
      <protection/>
    </xf>
    <xf numFmtId="0" fontId="6" fillId="19" borderId="0" xfId="60" applyFont="1" applyFill="1" applyAlignment="1">
      <alignment horizontal="left" vertical="top" indent="1"/>
      <protection/>
    </xf>
    <xf numFmtId="0" fontId="6" fillId="5" borderId="14" xfId="59" applyFont="1" applyFill="1" applyBorder="1">
      <alignment/>
      <protection/>
    </xf>
    <xf numFmtId="0" fontId="6" fillId="5" borderId="11" xfId="60" applyFont="1" applyFill="1" applyBorder="1">
      <alignment/>
      <protection/>
    </xf>
    <xf numFmtId="0" fontId="6" fillId="5" borderId="0" xfId="59" applyFont="1" applyFill="1">
      <alignment/>
      <protection/>
    </xf>
    <xf numFmtId="0" fontId="6" fillId="5" borderId="0" xfId="59" applyFont="1" applyFill="1" applyBorder="1">
      <alignment/>
      <protection/>
    </xf>
    <xf numFmtId="0" fontId="6" fillId="5" borderId="0" xfId="59" applyFont="1" applyFill="1">
      <alignment/>
      <protection/>
    </xf>
    <xf numFmtId="0" fontId="14" fillId="5" borderId="0" xfId="59" applyFont="1" applyFill="1" applyBorder="1">
      <alignment/>
      <protection/>
    </xf>
    <xf numFmtId="0" fontId="6" fillId="19" borderId="13" xfId="59" applyFont="1" applyFill="1" applyBorder="1" applyAlignment="1">
      <alignment vertical="top" wrapText="1"/>
      <protection/>
    </xf>
    <xf numFmtId="0" fontId="6" fillId="19" borderId="0" xfId="59" applyFont="1" applyFill="1" applyAlignment="1">
      <alignment vertical="top"/>
      <protection/>
    </xf>
    <xf numFmtId="3" fontId="6" fillId="18" borderId="0" xfId="59" applyNumberFormat="1" applyFont="1" applyFill="1">
      <alignment/>
      <protection/>
    </xf>
    <xf numFmtId="182" fontId="6" fillId="18" borderId="0" xfId="59" applyNumberFormat="1" applyFont="1" applyFill="1">
      <alignment/>
      <protection/>
    </xf>
    <xf numFmtId="0" fontId="6" fillId="20" borderId="0" xfId="59" applyFont="1" applyFill="1" applyAlignment="1">
      <alignment vertical="top"/>
      <protection/>
    </xf>
    <xf numFmtId="3" fontId="6" fillId="5" borderId="0" xfId="59" applyNumberFormat="1" applyFont="1" applyFill="1">
      <alignment/>
      <protection/>
    </xf>
    <xf numFmtId="182" fontId="6" fillId="5" borderId="0" xfId="59" applyNumberFormat="1" applyFont="1" applyFill="1">
      <alignment/>
      <protection/>
    </xf>
    <xf numFmtId="0" fontId="6" fillId="19" borderId="0" xfId="59" applyFont="1" applyFill="1" applyAlignment="1">
      <alignment horizontal="left" vertical="top" indent="1"/>
      <protection/>
    </xf>
    <xf numFmtId="0" fontId="6" fillId="19" borderId="0" xfId="59" applyFont="1" applyFill="1" applyAlignment="1">
      <alignment horizontal="left" vertical="top" indent="2"/>
      <protection/>
    </xf>
    <xf numFmtId="182" fontId="6" fillId="0" borderId="0" xfId="59" applyNumberFormat="1" applyFont="1" applyFill="1">
      <alignment/>
      <protection/>
    </xf>
    <xf numFmtId="3" fontId="6" fillId="5" borderId="0" xfId="59" applyNumberFormat="1" applyFont="1" applyFill="1" applyBorder="1">
      <alignment/>
      <protection/>
    </xf>
    <xf numFmtId="3" fontId="6" fillId="0" borderId="0" xfId="59" applyNumberFormat="1" applyFont="1" applyFill="1">
      <alignment/>
      <protection/>
    </xf>
    <xf numFmtId="0" fontId="6" fillId="5" borderId="11" xfId="59" applyFont="1" applyFill="1" applyBorder="1">
      <alignment/>
      <protection/>
    </xf>
    <xf numFmtId="0" fontId="0" fillId="0" borderId="0" xfId="46" applyFont="1" applyFill="1" applyAlignment="1" applyProtection="1">
      <alignment/>
      <protection/>
    </xf>
    <xf numFmtId="0" fontId="15" fillId="5" borderId="0" xfId="0" applyFont="1" applyFill="1" applyAlignment="1">
      <alignment/>
    </xf>
    <xf numFmtId="0" fontId="13" fillId="5" borderId="0" xfId="0" applyFont="1" applyFill="1" applyAlignment="1">
      <alignment/>
    </xf>
    <xf numFmtId="0" fontId="16" fillId="0" borderId="0" xfId="0" applyFont="1" applyFill="1" applyAlignment="1">
      <alignment/>
    </xf>
    <xf numFmtId="0" fontId="38" fillId="0" borderId="0" xfId="0" applyFont="1" applyFill="1" applyAlignment="1">
      <alignment horizontal="justify"/>
    </xf>
    <xf numFmtId="0" fontId="40" fillId="0" borderId="0" xfId="46" applyFont="1" applyFill="1" applyAlignment="1" applyProtection="1">
      <alignment horizontal="justify"/>
      <protection/>
    </xf>
    <xf numFmtId="0" fontId="40" fillId="5" borderId="0" xfId="46" applyFont="1" applyFill="1" applyAlignment="1" applyProtection="1">
      <alignment horizontal="right"/>
      <protection/>
    </xf>
    <xf numFmtId="0" fontId="40" fillId="5" borderId="0" xfId="46" applyFont="1" applyFill="1" applyAlignment="1">
      <alignment horizontal="right"/>
    </xf>
    <xf numFmtId="0" fontId="40" fillId="5" borderId="0" xfId="46" applyFont="1" applyFill="1" applyBorder="1" applyAlignment="1">
      <alignment horizontal="right"/>
    </xf>
    <xf numFmtId="0" fontId="6" fillId="19" borderId="15" xfId="58" applyFont="1" applyFill="1" applyBorder="1" applyAlignment="1">
      <alignment horizontal="left" vertical="top" wrapText="1"/>
      <protection/>
    </xf>
    <xf numFmtId="0" fontId="37" fillId="18" borderId="0" xfId="54" applyFont="1" applyFill="1" applyAlignment="1">
      <alignment horizontal="center"/>
      <protection/>
    </xf>
    <xf numFmtId="0" fontId="40" fillId="0" borderId="0" xfId="46" applyFont="1" applyFill="1" applyAlignment="1" applyProtection="1">
      <alignment horizontal="justify"/>
      <protection/>
    </xf>
    <xf numFmtId="0" fontId="39" fillId="18" borderId="0" xfId="0" applyFont="1" applyFill="1" applyAlignment="1">
      <alignment horizontal="justify"/>
    </xf>
    <xf numFmtId="0" fontId="14" fillId="0" borderId="0" xfId="0" applyFont="1" applyBorder="1" applyAlignment="1">
      <alignment horizontal="left" vertical="top" wrapText="1"/>
    </xf>
    <xf numFmtId="0" fontId="6" fillId="19" borderId="13" xfId="59" applyFont="1" applyFill="1" applyBorder="1" applyAlignment="1">
      <alignment vertical="top" wrapText="1"/>
      <protection/>
    </xf>
    <xf numFmtId="0" fontId="6" fillId="19" borderId="10" xfId="59" applyFont="1" applyFill="1" applyBorder="1" applyAlignment="1">
      <alignment horizontal="left" vertical="top" wrapText="1"/>
      <protection/>
    </xf>
    <xf numFmtId="0" fontId="6" fillId="19" borderId="15" xfId="59" applyFont="1" applyFill="1" applyBorder="1" applyAlignment="1">
      <alignment horizontal="left" vertical="top" wrapText="1"/>
      <protection/>
    </xf>
    <xf numFmtId="0" fontId="6" fillId="19" borderId="16" xfId="59" applyFont="1" applyFill="1" applyBorder="1" applyAlignment="1">
      <alignment horizontal="left" vertical="top" wrapText="1"/>
      <protection/>
    </xf>
    <xf numFmtId="0" fontId="6" fillId="19" borderId="17" xfId="59" applyFont="1" applyFill="1" applyBorder="1" applyAlignment="1">
      <alignment horizontal="left" vertical="top" wrapText="1"/>
      <protection/>
    </xf>
    <xf numFmtId="0" fontId="6" fillId="19" borderId="12" xfId="59" applyFont="1" applyFill="1" applyBorder="1" applyAlignment="1">
      <alignment horizontal="left" vertical="top" wrapText="1"/>
      <protection/>
    </xf>
    <xf numFmtId="0" fontId="6" fillId="19" borderId="10" xfId="56" applyFont="1" applyFill="1" applyBorder="1" applyAlignment="1">
      <alignment horizontal="left" vertical="top" wrapText="1"/>
      <protection/>
    </xf>
    <xf numFmtId="0" fontId="6" fillId="19" borderId="15" xfId="56" applyFont="1" applyFill="1" applyBorder="1" applyAlignment="1">
      <alignment horizontal="left" vertical="top" wrapText="1"/>
      <protection/>
    </xf>
    <xf numFmtId="0" fontId="6" fillId="19" borderId="10" xfId="59" applyFont="1" applyFill="1" applyBorder="1" applyAlignment="1">
      <alignment horizontal="center" vertical="top" wrapText="1"/>
      <protection/>
    </xf>
    <xf numFmtId="0" fontId="6" fillId="19" borderId="15" xfId="59" applyFont="1" applyFill="1" applyBorder="1" applyAlignment="1">
      <alignment horizontal="center" vertical="top" wrapText="1"/>
      <protection/>
    </xf>
    <xf numFmtId="0" fontId="1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6" fillId="19" borderId="13" xfId="60" applyFont="1" applyFill="1" applyBorder="1" applyAlignment="1">
      <alignment vertical="top" wrapText="1"/>
      <protection/>
    </xf>
    <xf numFmtId="0" fontId="10" fillId="5" borderId="0" xfId="62" applyFont="1" applyFill="1" applyBorder="1" applyAlignment="1">
      <alignment horizontal="left"/>
      <protection/>
    </xf>
    <xf numFmtId="0" fontId="6" fillId="19" borderId="15" xfId="62" applyFont="1" applyFill="1" applyBorder="1" applyAlignment="1">
      <alignment vertical="top" wrapText="1"/>
      <protection/>
    </xf>
    <xf numFmtId="0" fontId="6" fillId="19" borderId="10" xfId="58" applyFont="1" applyFill="1" applyBorder="1" applyAlignment="1">
      <alignment horizontal="left" vertical="top" wrapText="1"/>
      <protection/>
    </xf>
    <xf numFmtId="0" fontId="6" fillId="19" borderId="10" xfId="62" applyFont="1" applyFill="1" applyBorder="1" applyAlignment="1">
      <alignment horizontal="left" vertical="top" wrapText="1"/>
      <protection/>
    </xf>
    <xf numFmtId="0" fontId="6" fillId="19" borderId="15" xfId="62" applyFont="1" applyFill="1" applyBorder="1" applyAlignment="1">
      <alignment horizontal="left" vertical="top" wrapText="1"/>
      <protection/>
    </xf>
    <xf numFmtId="0" fontId="6" fillId="18" borderId="16" xfId="58" applyFont="1" applyFill="1" applyBorder="1" applyAlignment="1">
      <alignment horizontal="left"/>
      <protection/>
    </xf>
    <xf numFmtId="0" fontId="6" fillId="18" borderId="17" xfId="58" applyFont="1" applyFill="1" applyBorder="1" applyAlignment="1">
      <alignment horizontal="left"/>
      <protection/>
    </xf>
    <xf numFmtId="0" fontId="6" fillId="18" borderId="12" xfId="58" applyFont="1" applyFill="1" applyBorder="1" applyAlignment="1">
      <alignment horizontal="left"/>
      <protection/>
    </xf>
    <xf numFmtId="0" fontId="38" fillId="18" borderId="0" xfId="0" applyFont="1" applyFill="1" applyAlignment="1">
      <alignment horizontal="left" vertical="top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5" xfId="56"/>
    <cellStyle name="Normal_IVE 2005" xfId="57"/>
    <cellStyle name="Normal_nivelinstr5" xfId="58"/>
    <cellStyle name="Normal_Pareja1" xfId="59"/>
    <cellStyle name="Normal_Pareja2" xfId="60"/>
    <cellStyle name="Normal_pareja3" xfId="61"/>
    <cellStyle name="Normal_Pareja4" xfId="62"/>
    <cellStyle name="Normal_tipo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2.3.1.- Interrupciones voluntarias del embarazo en mujeres por convivencia en pareja según situación laboral de la pareja o sustentador principal. 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95"/>
          <c:w val="0.98775"/>
          <c:h val="0.56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'2.3.1'!$D$9</c:f>
              <c:strCache>
                <c:ptCount val="1"/>
                <c:pt idx="0">
                  <c:v>Ocupada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('2.3.1'!$A$14,'2.3.1'!$A$20)</c:f>
              <c:strCache/>
            </c:strRef>
          </c:cat>
          <c:val>
            <c:numRef>
              <c:f>('2.3.1'!$D$14,'2.3.1'!$D$20)</c:f>
              <c:numCache/>
            </c:numRef>
          </c:val>
        </c:ser>
        <c:ser>
          <c:idx val="1"/>
          <c:order val="1"/>
          <c:tx>
            <c:strRef>
              <c:f>'2.3.1'!$G$9</c:f>
              <c:strCache>
                <c:ptCount val="1"/>
                <c:pt idx="0">
                  <c:v>Parada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('2.3.1'!$A$14,'2.3.1'!$A$20)</c:f>
              <c:strCache/>
            </c:strRef>
          </c:cat>
          <c:val>
            <c:numRef>
              <c:f>('2.3.1'!$G$14,'2.3.1'!$G$20)</c:f>
              <c:numCache/>
            </c:numRef>
          </c:val>
        </c:ser>
        <c:ser>
          <c:idx val="2"/>
          <c:order val="2"/>
          <c:tx>
            <c:strRef>
              <c:f>'2.3.1'!$H$9</c:f>
              <c:strCache>
                <c:ptCount val="1"/>
                <c:pt idx="0">
                  <c:v>Inactiva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('2.3.1'!$A$14,'2.3.1'!$A$20)</c:f>
              <c:strCache/>
            </c:strRef>
          </c:cat>
          <c:val>
            <c:numRef>
              <c:f>('2.3.1'!$H$14,'2.3.1'!$H$20)</c:f>
              <c:numCache/>
            </c:numRef>
          </c:val>
        </c:ser>
        <c:overlap val="100"/>
        <c:axId val="20788397"/>
        <c:axId val="52877846"/>
      </c:barChart>
      <c:catAx>
        <c:axId val="207883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77846"/>
        <c:crosses val="autoZero"/>
        <c:auto val="1"/>
        <c:lblOffset val="100"/>
        <c:tickLblSkip val="1"/>
        <c:noMultiLvlLbl val="0"/>
      </c:catAx>
      <c:valAx>
        <c:axId val="5287784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6925"/>
              <c:y val="-0.1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8839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75"/>
          <c:y val="0.84"/>
          <c:w val="0.399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2.3.2.- Interrupciones voluntarias del embarazo en mujeres por convivencia en pareja según número de hijos. 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7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24275"/>
          <c:w val="0.94025"/>
          <c:h val="0.5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'2.3.2'!$C$9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'2.3.2'!$A$13:$A$14</c:f>
              <c:strCache/>
            </c:strRef>
          </c:cat>
          <c:val>
            <c:numRef>
              <c:f>'2.3.2'!$C$13:$C$14</c:f>
              <c:numCache/>
            </c:numRef>
          </c:val>
        </c:ser>
        <c:ser>
          <c:idx val="1"/>
          <c:order val="1"/>
          <c:tx>
            <c:strRef>
              <c:f>'2.3.2'!$D$9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'2.3.2'!$A$13:$A$14</c:f>
              <c:strCache/>
            </c:strRef>
          </c:cat>
          <c:val>
            <c:numRef>
              <c:f>'2.3.2'!$D$13:$D$14</c:f>
              <c:numCache/>
            </c:numRef>
          </c:val>
        </c:ser>
        <c:ser>
          <c:idx val="2"/>
          <c:order val="2"/>
          <c:tx>
            <c:strRef>
              <c:f>'2.3.2'!$E$9</c:f>
              <c:strCache>
                <c:ptCount val="1"/>
                <c:pt idx="0">
                  <c:v>Dos hijos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'2.3.2'!$A$13:$A$14</c:f>
              <c:strCache/>
            </c:strRef>
          </c:cat>
          <c:val>
            <c:numRef>
              <c:f>'2.3.2'!$E$13:$E$14</c:f>
              <c:numCache/>
            </c:numRef>
          </c:val>
        </c:ser>
        <c:ser>
          <c:idx val="3"/>
          <c:order val="3"/>
          <c:tx>
            <c:strRef>
              <c:f>'2.3.2'!$F$9</c:f>
              <c:strCache>
                <c:ptCount val="1"/>
                <c:pt idx="0">
                  <c:v>Tres o más hijos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'2.3.2'!$A$13:$A$14</c:f>
              <c:strCache/>
            </c:strRef>
          </c:cat>
          <c:val>
            <c:numRef>
              <c:f>'2.3.2'!$F$13:$F$14</c:f>
              <c:numCache/>
            </c:numRef>
          </c:val>
        </c:ser>
        <c:overlap val="100"/>
        <c:axId val="6138567"/>
        <c:axId val="55247104"/>
      </c:barChart>
      <c:catAx>
        <c:axId val="61385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47104"/>
        <c:crosses val="autoZero"/>
        <c:auto val="1"/>
        <c:lblOffset val="100"/>
        <c:tickLblSkip val="1"/>
        <c:noMultiLvlLbl val="0"/>
      </c:catAx>
      <c:valAx>
        <c:axId val="5524710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10075"/>
              <c:y val="-0.1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856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175"/>
          <c:y val="0.83525"/>
          <c:w val="0.73775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2.3.3.- Interrupciones voluntarias del embarazo en mujeres por convivencia en pareja según utilización de Centro de Planificación Familiar. 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4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5"/>
          <c:w val="0.97425"/>
          <c:h val="0.50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'2.3.3'!$C$9</c:f>
              <c:strCache>
                <c:ptCount val="1"/>
                <c:pt idx="0">
                  <c:v>Sí, ha utilizado Centro de Planificación Familiar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'2.3.3'!$A$14:$A$15</c:f>
              <c:strCache/>
            </c:strRef>
          </c:cat>
          <c:val>
            <c:numRef>
              <c:f>'2.3.3'!$C$14:$C$15</c:f>
              <c:numCache/>
            </c:numRef>
          </c:val>
        </c:ser>
        <c:ser>
          <c:idx val="1"/>
          <c:order val="1"/>
          <c:tx>
            <c:strRef>
              <c:f>'2.3.3'!$G$9</c:f>
              <c:strCache>
                <c:ptCount val="1"/>
                <c:pt idx="0">
                  <c:v>No ha utilizado Centro de Planificación Familiar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'2.3.3'!$A$14:$A$15</c:f>
              <c:strCache/>
            </c:strRef>
          </c:cat>
          <c:val>
            <c:numRef>
              <c:f>'2.3.3'!$G$14:$G$15</c:f>
              <c:numCache/>
            </c:numRef>
          </c:val>
        </c:ser>
        <c:overlap val="100"/>
        <c:axId val="27461889"/>
        <c:axId val="45830410"/>
      </c:barChart>
      <c:catAx>
        <c:axId val="274618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30410"/>
        <c:crosses val="autoZero"/>
        <c:auto val="1"/>
        <c:lblOffset val="100"/>
        <c:tickLblSkip val="1"/>
        <c:noMultiLvlLbl val="0"/>
      </c:catAx>
      <c:valAx>
        <c:axId val="4583041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965"/>
              <c:y val="-0.1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6188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9"/>
          <c:y val="0.79475"/>
          <c:w val="0.765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2.3.1'!A61" /><Relationship Id="rId4" Type="http://schemas.openxmlformats.org/officeDocument/2006/relationships/hyperlink" Target="#'2.3.1'!A61" /><Relationship Id="rId5" Type="http://schemas.openxmlformats.org/officeDocument/2006/relationships/hyperlink" Target="#'2.3.2'!A56" /><Relationship Id="rId6" Type="http://schemas.openxmlformats.org/officeDocument/2006/relationships/hyperlink" Target="#'2.3.2'!A56" /><Relationship Id="rId7" Type="http://schemas.openxmlformats.org/officeDocument/2006/relationships/hyperlink" Target="#'2.3.3'!A56" /><Relationship Id="rId8" Type="http://schemas.openxmlformats.org/officeDocument/2006/relationships/hyperlink" Target="#'2.3.3'!A5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2" name="Picture 116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7049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3" name="Picture 117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0288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4" name="Picture 118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1907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142875</xdr:rowOff>
    </xdr:from>
    <xdr:to>
      <xdr:col>10</xdr:col>
      <xdr:colOff>123825</xdr:colOff>
      <xdr:row>61</xdr:row>
      <xdr:rowOff>66675</xdr:rowOff>
    </xdr:to>
    <xdr:graphicFrame>
      <xdr:nvGraphicFramePr>
        <xdr:cNvPr id="2" name="Chart 2"/>
        <xdr:cNvGraphicFramePr/>
      </xdr:nvGraphicFramePr>
      <xdr:xfrm>
        <a:off x="0" y="6172200"/>
        <a:ext cx="866775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7</xdr:col>
      <xdr:colOff>276225</xdr:colOff>
      <xdr:row>57</xdr:row>
      <xdr:rowOff>38100</xdr:rowOff>
    </xdr:to>
    <xdr:graphicFrame>
      <xdr:nvGraphicFramePr>
        <xdr:cNvPr id="2" name="Chart 2"/>
        <xdr:cNvGraphicFramePr/>
      </xdr:nvGraphicFramePr>
      <xdr:xfrm>
        <a:off x="0" y="5229225"/>
        <a:ext cx="64770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31</xdr:row>
      <xdr:rowOff>19050</xdr:rowOff>
    </xdr:from>
    <xdr:to>
      <xdr:col>8</xdr:col>
      <xdr:colOff>47625</xdr:colOff>
      <xdr:row>52</xdr:row>
      <xdr:rowOff>47625</xdr:rowOff>
    </xdr:to>
    <xdr:graphicFrame>
      <xdr:nvGraphicFramePr>
        <xdr:cNvPr id="2" name="Chart 2"/>
        <xdr:cNvGraphicFramePr/>
      </xdr:nvGraphicFramePr>
      <xdr:xfrm>
        <a:off x="47625" y="5248275"/>
        <a:ext cx="751522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Pareja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Parej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4:Q14"/>
  <sheetViews>
    <sheetView showGridLines="0" tabSelected="1" zoomScalePageLayoutView="0" workbookViewId="0" topLeftCell="A1">
      <selection activeCell="E22" sqref="E22"/>
    </sheetView>
  </sheetViews>
  <sheetFormatPr defaultColWidth="11.421875" defaultRowHeight="12.75"/>
  <cols>
    <col min="1" max="1" width="2.57421875" style="2" customWidth="1"/>
    <col min="2" max="2" width="2.421875" style="2" customWidth="1"/>
    <col min="3" max="8" width="11.421875" style="2" customWidth="1"/>
    <col min="9" max="9" width="12.7109375" style="2" customWidth="1"/>
    <col min="10" max="16384" width="11.421875" style="2" customWidth="1"/>
  </cols>
  <sheetData>
    <row r="1" ht="12.75"/>
    <row r="2" ht="12.75"/>
    <row r="3" ht="12.75"/>
    <row r="4" spans="2:13" ht="24.75" customHeight="1">
      <c r="B4" s="71" t="str">
        <f>+"Interrupciones Voluntarias del Embarazo (IVE). 2009"</f>
        <v>Interrupciones Voluntarias del Embarazo (IVE). 2009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3:14" ht="12.75" customHeight="1"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5" customHeight="1">
      <c r="A6" s="12"/>
      <c r="C6" s="97" t="s">
        <v>38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62"/>
    </row>
    <row r="7" spans="1:14" ht="15" customHeight="1">
      <c r="A7" s="12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62"/>
    </row>
    <row r="8" spans="3:14" ht="13.5" customHeight="1"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2"/>
    </row>
    <row r="9" spans="1:15" ht="12.75" customHeight="1">
      <c r="A9" s="12"/>
      <c r="B9" s="1"/>
      <c r="C9" s="73" t="s">
        <v>31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64"/>
      <c r="O9" s="12"/>
    </row>
    <row r="10" spans="2:17" ht="12.75" customHeight="1">
      <c r="B10" s="1"/>
      <c r="C10" s="72" t="s">
        <v>34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61"/>
      <c r="O10" s="61"/>
      <c r="P10" s="61"/>
      <c r="Q10" s="61"/>
    </row>
    <row r="11" spans="2:17" ht="12.75" customHeight="1">
      <c r="B11" s="1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61"/>
      <c r="O11" s="61"/>
      <c r="P11" s="61"/>
      <c r="Q11" s="61"/>
    </row>
    <row r="12" spans="3:16" ht="12.75" customHeight="1">
      <c r="C12" s="72" t="s">
        <v>35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61"/>
      <c r="O12" s="61"/>
      <c r="P12" s="12"/>
    </row>
    <row r="13" spans="3:16" ht="12.75" customHeight="1">
      <c r="C13" s="72" t="s">
        <v>36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61"/>
      <c r="O13" s="61"/>
      <c r="P13" s="12"/>
    </row>
    <row r="14" spans="3:16" ht="12.75" customHeight="1"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1"/>
      <c r="O14" s="61"/>
      <c r="P14" s="12"/>
    </row>
  </sheetData>
  <sheetProtection/>
  <mergeCells count="6">
    <mergeCell ref="C13:M13"/>
    <mergeCell ref="C9:M9"/>
    <mergeCell ref="C6:M7"/>
    <mergeCell ref="B4:M4"/>
    <mergeCell ref="C10:M11"/>
    <mergeCell ref="C12:M12"/>
  </mergeCells>
  <hyperlinks>
    <hyperlink ref="C10:M11" location="'2.3.1'!K2" display="2.3.1.- Interrupciones voluntarias del embarazo en mujeres por convivencia en pareja y estado civil según situación laboral de la pareja o sustentador principal. Comunidad de Madrid. Año 2008"/>
    <hyperlink ref="C12:M12" location="'2.3.2'!G2" display="2.3.2.- Interrupciones voluntarias del embarazo en mujeres por convivencia en pareja según número de hijos. Comunidad de Madrid. Año 2008"/>
    <hyperlink ref="C13:M13" location="'2.3.3'!H2" display="2.3.3.- Interrupciones voluntarias del embarazo en mujeres por convivencia en pareja según utilización de Centro de Planificación Familiar. Comunidad de Madrid. Año 2008"/>
  </hyperlinks>
  <printOptions/>
  <pageMargins left="0.75" right="0.75" top="1" bottom="1" header="0" footer="0"/>
  <pageSetup horizontalDpi="600" verticalDpi="600" orientation="portrait" paperSize="9" scale="98" r:id="rId2"/>
  <rowBreaks count="1" manualBreakCount="1">
    <brk id="12" min="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7">
    <tabColor indexed="42"/>
    <outlinePr summaryRight="0"/>
    <pageSetUpPr fitToPage="1"/>
  </sheetPr>
  <dimension ref="A2:L36"/>
  <sheetViews>
    <sheetView showGridLines="0" zoomScaleSheetLayoutView="100" zoomScalePageLayoutView="0" workbookViewId="0" topLeftCell="A34">
      <selection activeCell="J35" sqref="J35"/>
    </sheetView>
  </sheetViews>
  <sheetFormatPr defaultColWidth="16.00390625" defaultRowHeight="12.75"/>
  <cols>
    <col min="1" max="1" width="22.7109375" style="44" customWidth="1" collapsed="1"/>
    <col min="2" max="12" width="11.7109375" style="44" customWidth="1"/>
    <col min="13" max="16384" width="16.00390625" style="44" customWidth="1"/>
  </cols>
  <sheetData>
    <row r="1" ht="12.75" customHeight="1"/>
    <row r="2" spans="4:11" ht="12.75" customHeight="1">
      <c r="D2" s="9"/>
      <c r="K2" s="67" t="s">
        <v>23</v>
      </c>
    </row>
    <row r="3" ht="12.75" customHeight="1"/>
    <row r="4" spans="1:12" s="45" customFormat="1" ht="12.75" customHeight="1">
      <c r="A4" s="45" t="s">
        <v>1</v>
      </c>
      <c r="B4" s="45" t="s">
        <v>1</v>
      </c>
      <c r="C4" s="45" t="s">
        <v>1</v>
      </c>
      <c r="D4" s="45" t="s">
        <v>1</v>
      </c>
      <c r="E4" s="45" t="s">
        <v>1</v>
      </c>
      <c r="F4" s="45" t="s">
        <v>1</v>
      </c>
      <c r="G4" s="45" t="s">
        <v>1</v>
      </c>
      <c r="H4" s="45" t="s">
        <v>1</v>
      </c>
      <c r="I4" s="45" t="s">
        <v>1</v>
      </c>
      <c r="J4" s="45" t="s">
        <v>1</v>
      </c>
      <c r="K4" s="45" t="s">
        <v>1</v>
      </c>
      <c r="L4" s="45" t="s">
        <v>1</v>
      </c>
    </row>
    <row r="5" spans="1:12" s="46" customFormat="1" ht="15" customHeight="1">
      <c r="A5" s="74" t="str">
        <f>+"Tabla 2.3.1. - Interrupciones voluntarias del embarazo en mujeres por convivencia en pareja y estado civil según situación laboral de la pareja o sustentador principal. 2009"</f>
        <v>Tabla 2.3.1. - Interrupciones voluntarias del embarazo en mujeres por convivencia en pareja y estado civil según situación laboral de la pareja o sustentador principal. 2009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s="46" customFormat="1" ht="1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ht="12.75" customHeight="1">
      <c r="A7" s="47"/>
    </row>
    <row r="8" ht="12.75" customHeight="1">
      <c r="A8" s="6" t="s">
        <v>30</v>
      </c>
    </row>
    <row r="9" spans="1:12" ht="24.75" customHeight="1">
      <c r="A9" s="83"/>
      <c r="B9" s="81" t="s">
        <v>28</v>
      </c>
      <c r="C9" s="76" t="s">
        <v>10</v>
      </c>
      <c r="D9" s="78" t="s">
        <v>4</v>
      </c>
      <c r="E9" s="79"/>
      <c r="F9" s="80"/>
      <c r="G9" s="76" t="s">
        <v>17</v>
      </c>
      <c r="H9" s="78" t="s">
        <v>14</v>
      </c>
      <c r="I9" s="79"/>
      <c r="J9" s="79"/>
      <c r="K9" s="80"/>
      <c r="L9" s="76" t="s">
        <v>5</v>
      </c>
    </row>
    <row r="10" spans="1:12" ht="24.75" customHeight="1">
      <c r="A10" s="84"/>
      <c r="B10" s="82"/>
      <c r="C10" s="77"/>
      <c r="D10" s="75" t="s">
        <v>0</v>
      </c>
      <c r="E10" s="75" t="s">
        <v>15</v>
      </c>
      <c r="F10" s="75" t="s">
        <v>16</v>
      </c>
      <c r="G10" s="77"/>
      <c r="H10" s="48" t="s">
        <v>0</v>
      </c>
      <c r="I10" s="75" t="s">
        <v>18</v>
      </c>
      <c r="J10" s="75" t="s">
        <v>19</v>
      </c>
      <c r="K10" s="75" t="s">
        <v>20</v>
      </c>
      <c r="L10" s="77"/>
    </row>
    <row r="11" ht="12.75" customHeight="1"/>
    <row r="12" spans="1:12" ht="12.75" customHeight="1">
      <c r="A12" s="49"/>
      <c r="B12" s="50"/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spans="1:12" ht="12.75" customHeight="1">
      <c r="A13" s="52" t="s">
        <v>3</v>
      </c>
      <c r="B13" s="53">
        <v>20191</v>
      </c>
      <c r="C13" s="54">
        <v>21.460056460799365</v>
      </c>
      <c r="D13" s="54">
        <v>58.39235302857709</v>
      </c>
      <c r="E13" s="54">
        <v>53.949779604774406</v>
      </c>
      <c r="F13" s="54">
        <v>4.442573423802684</v>
      </c>
      <c r="G13" s="54">
        <v>10.370957357238373</v>
      </c>
      <c r="H13" s="54">
        <v>1.792878014957159</v>
      </c>
      <c r="I13" s="54">
        <v>0.2278242781437274</v>
      </c>
      <c r="J13" s="54">
        <v>0.07429052548165024</v>
      </c>
      <c r="K13" s="54">
        <v>1.4907632113317815</v>
      </c>
      <c r="L13" s="54">
        <v>7.9837551384280125</v>
      </c>
    </row>
    <row r="14" spans="1:12" ht="12.75" customHeight="1">
      <c r="A14" s="55"/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</row>
    <row r="15" spans="1:12" ht="12.75" customHeight="1">
      <c r="A15" s="56" t="s">
        <v>21</v>
      </c>
      <c r="B15" s="53">
        <v>9639</v>
      </c>
      <c r="C15" s="57">
        <v>0</v>
      </c>
      <c r="D15" s="54">
        <v>77.32129888992634</v>
      </c>
      <c r="E15" s="57">
        <v>71.32482622678701</v>
      </c>
      <c r="F15" s="57">
        <v>5.996472663139329</v>
      </c>
      <c r="G15" s="57">
        <v>17.823425666562922</v>
      </c>
      <c r="H15" s="57">
        <v>0.6847183317771552</v>
      </c>
      <c r="I15" s="57">
        <v>0.30086108517481064</v>
      </c>
      <c r="J15" s="57">
        <v>0.04149808071376699</v>
      </c>
      <c r="K15" s="57">
        <v>0.3423591658885776</v>
      </c>
      <c r="L15" s="57">
        <v>4.170557111733583</v>
      </c>
    </row>
    <row r="16" spans="1:12" ht="12.75" customHeight="1">
      <c r="A16" s="56" t="s">
        <v>24</v>
      </c>
      <c r="B16" s="53">
        <v>5256</v>
      </c>
      <c r="C16" s="57">
        <v>0</v>
      </c>
      <c r="D16" s="54">
        <v>74.1248097412481</v>
      </c>
      <c r="E16" s="57">
        <v>68.72146118721462</v>
      </c>
      <c r="F16" s="57">
        <v>5.403348554033485</v>
      </c>
      <c r="G16" s="57">
        <v>20.41476407914764</v>
      </c>
      <c r="H16" s="54">
        <v>0.7800608828006088</v>
      </c>
      <c r="I16" s="57">
        <v>0.43759512937595124</v>
      </c>
      <c r="J16" s="57">
        <v>0.01902587519025875</v>
      </c>
      <c r="K16" s="57">
        <v>0.3234398782343988</v>
      </c>
      <c r="L16" s="57">
        <v>4.680365296803653</v>
      </c>
    </row>
    <row r="17" spans="1:12" ht="12.75" customHeight="1">
      <c r="A17" s="56" t="s">
        <v>25</v>
      </c>
      <c r="B17" s="53">
        <v>3960</v>
      </c>
      <c r="C17" s="57">
        <v>0</v>
      </c>
      <c r="D17" s="54">
        <v>82.02020202020203</v>
      </c>
      <c r="E17" s="57">
        <v>75.30303030303031</v>
      </c>
      <c r="F17" s="57">
        <v>6.717171717171717</v>
      </c>
      <c r="G17" s="57">
        <v>14.267676767676768</v>
      </c>
      <c r="H17" s="54">
        <v>0.5303030303030303</v>
      </c>
      <c r="I17" s="57">
        <v>0.10101010101010101</v>
      </c>
      <c r="J17" s="57">
        <v>0.07575757575757576</v>
      </c>
      <c r="K17" s="57">
        <v>0.35353535353535354</v>
      </c>
      <c r="L17" s="57">
        <v>3.1818181818181817</v>
      </c>
    </row>
    <row r="18" spans="1:12" ht="12.75" customHeight="1">
      <c r="A18" s="56" t="s">
        <v>26</v>
      </c>
      <c r="B18" s="53">
        <v>383</v>
      </c>
      <c r="C18" s="57">
        <v>0</v>
      </c>
      <c r="D18" s="54">
        <v>74.1514360313316</v>
      </c>
      <c r="E18" s="57">
        <v>67.62402088772846</v>
      </c>
      <c r="F18" s="57">
        <v>6.527415143603134</v>
      </c>
      <c r="G18" s="57">
        <v>17.75456919060052</v>
      </c>
      <c r="H18" s="54">
        <v>1.0443864229765014</v>
      </c>
      <c r="I18" s="57">
        <v>0.5221932114882507</v>
      </c>
      <c r="J18" s="57">
        <v>0</v>
      </c>
      <c r="K18" s="57">
        <v>0.5221932114882507</v>
      </c>
      <c r="L18" s="57">
        <v>7.049608355091384</v>
      </c>
    </row>
    <row r="19" spans="1:12" ht="12.75" customHeight="1">
      <c r="A19" s="56" t="s">
        <v>27</v>
      </c>
      <c r="B19" s="53">
        <v>38</v>
      </c>
      <c r="C19" s="57">
        <v>0</v>
      </c>
      <c r="D19" s="54">
        <v>60.52631578947369</v>
      </c>
      <c r="E19" s="57">
        <v>55.26315789473685</v>
      </c>
      <c r="F19" s="57">
        <v>5.263157894736842</v>
      </c>
      <c r="G19" s="57">
        <v>31.57894736842105</v>
      </c>
      <c r="H19" s="54">
        <v>0</v>
      </c>
      <c r="I19" s="57">
        <v>0</v>
      </c>
      <c r="J19" s="57">
        <v>0</v>
      </c>
      <c r="K19" s="57">
        <v>0</v>
      </c>
      <c r="L19" s="57">
        <v>7.894736842105263</v>
      </c>
    </row>
    <row r="20" spans="1:12" ht="12.75" customHeight="1">
      <c r="A20" s="55" t="s">
        <v>2</v>
      </c>
      <c r="B20" s="50">
        <v>2</v>
      </c>
      <c r="C20" s="51">
        <v>0</v>
      </c>
      <c r="D20" s="51">
        <v>100</v>
      </c>
      <c r="E20" s="51">
        <v>50</v>
      </c>
      <c r="F20" s="51">
        <v>50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</row>
    <row r="21" spans="1:12" ht="12.75" customHeight="1">
      <c r="A21" s="56" t="s">
        <v>22</v>
      </c>
      <c r="B21" s="53">
        <v>10532</v>
      </c>
      <c r="C21" s="57">
        <v>41.06532472464869</v>
      </c>
      <c r="D21" s="57">
        <v>41.093809342954806</v>
      </c>
      <c r="E21" s="57">
        <v>38.074439802506646</v>
      </c>
      <c r="F21" s="57">
        <v>3.019369540448158</v>
      </c>
      <c r="G21" s="57">
        <v>3.570072161033042</v>
      </c>
      <c r="H21" s="54">
        <v>2.8104823395366503</v>
      </c>
      <c r="I21" s="57">
        <v>0.1614128370679833</v>
      </c>
      <c r="J21" s="57">
        <v>0.10444360045575389</v>
      </c>
      <c r="K21" s="57">
        <v>2.544625902012913</v>
      </c>
      <c r="L21" s="57">
        <v>11.460311431826813</v>
      </c>
    </row>
    <row r="22" spans="1:12" ht="12.75" customHeight="1">
      <c r="A22" s="56" t="s">
        <v>24</v>
      </c>
      <c r="B22" s="53">
        <v>9342</v>
      </c>
      <c r="C22" s="57">
        <v>38.56775850995504</v>
      </c>
      <c r="D22" s="57">
        <v>44.198244487261825</v>
      </c>
      <c r="E22" s="57">
        <v>40.96553200599443</v>
      </c>
      <c r="F22" s="57">
        <v>3.2327124812673946</v>
      </c>
      <c r="G22" s="57">
        <v>3.735816741597089</v>
      </c>
      <c r="H22" s="54">
        <v>2.8580603725112392</v>
      </c>
      <c r="I22" s="57">
        <v>0.1819738813958467</v>
      </c>
      <c r="J22" s="57">
        <v>0.10704345964461572</v>
      </c>
      <c r="K22" s="57">
        <v>2.569043031470777</v>
      </c>
      <c r="L22" s="57">
        <v>10.640119888674802</v>
      </c>
    </row>
    <row r="23" spans="1:12" ht="12.75" customHeight="1">
      <c r="A23" s="56" t="s">
        <v>25</v>
      </c>
      <c r="B23" s="53">
        <v>334</v>
      </c>
      <c r="C23" s="57">
        <v>52.69461077844312</v>
      </c>
      <c r="D23" s="57">
        <v>26.047904191616766</v>
      </c>
      <c r="E23" s="57">
        <v>23.353293413173652</v>
      </c>
      <c r="F23" s="57">
        <v>2.694610778443114</v>
      </c>
      <c r="G23" s="57">
        <v>4.790419161676647</v>
      </c>
      <c r="H23" s="54">
        <v>1.7964071856287425</v>
      </c>
      <c r="I23" s="57">
        <v>0</v>
      </c>
      <c r="J23" s="57">
        <v>0.29940119760479045</v>
      </c>
      <c r="K23" s="57">
        <v>1.4970059880239521</v>
      </c>
      <c r="L23" s="57">
        <v>14.67065868263473</v>
      </c>
    </row>
    <row r="24" spans="1:12" ht="12.75" customHeight="1">
      <c r="A24" s="56" t="s">
        <v>26</v>
      </c>
      <c r="B24" s="53">
        <v>806</v>
      </c>
      <c r="C24" s="57">
        <v>63.77171215880894</v>
      </c>
      <c r="D24" s="57">
        <v>13.15136476426799</v>
      </c>
      <c r="E24" s="57">
        <v>12.28287841191067</v>
      </c>
      <c r="F24" s="57">
        <v>0.8684863523573202</v>
      </c>
      <c r="G24" s="57">
        <v>1.3647642679900744</v>
      </c>
      <c r="H24" s="54">
        <v>2.8535980148883375</v>
      </c>
      <c r="I24" s="57">
        <v>0</v>
      </c>
      <c r="J24" s="57">
        <v>0</v>
      </c>
      <c r="K24" s="57">
        <v>2.8535980148883375</v>
      </c>
      <c r="L24" s="57">
        <v>18.858560794044664</v>
      </c>
    </row>
    <row r="25" spans="1:12" ht="12.75" customHeight="1">
      <c r="A25" s="56" t="s">
        <v>27</v>
      </c>
      <c r="B25" s="53">
        <v>49</v>
      </c>
      <c r="C25" s="57">
        <v>65.3061224489796</v>
      </c>
      <c r="D25" s="57">
        <v>10.204081632653061</v>
      </c>
      <c r="E25" s="57">
        <v>10.204081632653061</v>
      </c>
      <c r="F25" s="57">
        <v>0</v>
      </c>
      <c r="G25" s="57">
        <v>0</v>
      </c>
      <c r="H25" s="54">
        <v>0</v>
      </c>
      <c r="I25" s="57">
        <v>0</v>
      </c>
      <c r="J25" s="57">
        <v>0</v>
      </c>
      <c r="K25" s="57">
        <v>0</v>
      </c>
      <c r="L25" s="57">
        <v>24.489795918367346</v>
      </c>
    </row>
    <row r="26" spans="1:12" ht="12.75" customHeight="1">
      <c r="A26" s="55" t="s">
        <v>2</v>
      </c>
      <c r="B26" s="50">
        <v>1</v>
      </c>
      <c r="C26" s="51">
        <v>0</v>
      </c>
      <c r="D26" s="51">
        <v>100</v>
      </c>
      <c r="E26" s="51">
        <v>100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</row>
    <row r="27" spans="1:12" ht="12.75" customHeight="1">
      <c r="A27" s="42" t="s">
        <v>5</v>
      </c>
      <c r="B27" s="58">
        <v>20</v>
      </c>
      <c r="C27" s="53">
        <v>40</v>
      </c>
      <c r="D27" s="53">
        <v>45</v>
      </c>
      <c r="E27" s="53">
        <v>40</v>
      </c>
      <c r="F27" s="53">
        <v>5</v>
      </c>
      <c r="G27" s="53">
        <v>0</v>
      </c>
      <c r="H27" s="53">
        <v>0</v>
      </c>
      <c r="I27" s="59">
        <v>0</v>
      </c>
      <c r="J27" s="59">
        <v>0</v>
      </c>
      <c r="K27" s="59">
        <v>0</v>
      </c>
      <c r="L27" s="53">
        <v>15</v>
      </c>
    </row>
    <row r="28" spans="1:12" ht="12.75" customHeight="1">
      <c r="A28" s="8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</row>
    <row r="29" spans="1:12" ht="12.75" customHeight="1">
      <c r="A29" s="8" t="s">
        <v>29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8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2" ht="12.75" customHeight="1">
      <c r="A31" s="3" t="s">
        <v>37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2" ht="12.75" customHeight="1">
      <c r="A32" s="7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12" ht="12.75" customHeight="1">
      <c r="A33" s="7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</row>
    <row r="34" spans="1:12" ht="12.75" customHeight="1">
      <c r="A34" s="7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2" ht="12.75" customHeight="1">
      <c r="A35" s="7"/>
      <c r="B35" s="45"/>
      <c r="C35" s="45"/>
      <c r="D35" s="45"/>
      <c r="E35" s="45"/>
      <c r="G35" s="45"/>
      <c r="H35" s="45"/>
      <c r="I35" s="45"/>
      <c r="J35" s="69" t="s">
        <v>23</v>
      </c>
      <c r="L35" s="45"/>
    </row>
    <row r="36" spans="1:12" ht="12.75" customHeight="1">
      <c r="A36" s="4"/>
      <c r="B36" s="45"/>
      <c r="C36" s="45"/>
      <c r="D36" s="45"/>
      <c r="G36" s="45"/>
      <c r="H36" s="45"/>
      <c r="I36" s="45"/>
      <c r="J36" s="45"/>
      <c r="K36" s="45"/>
      <c r="L36" s="45"/>
    </row>
  </sheetData>
  <sheetProtection/>
  <mergeCells count="8">
    <mergeCell ref="B9:B10"/>
    <mergeCell ref="C9:C10"/>
    <mergeCell ref="A9:A10"/>
    <mergeCell ref="G9:G10"/>
    <mergeCell ref="A5:L6"/>
    <mergeCell ref="L9:L10"/>
    <mergeCell ref="D9:F9"/>
    <mergeCell ref="H9:K9"/>
  </mergeCells>
  <hyperlinks>
    <hyperlink ref="K2" location="Índice!C10" display="INDICE"/>
    <hyperlink ref="J35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42" r:id="rId2"/>
  <headerFooter alignWithMargins="0">
    <oddFooter>&amp;L</oddFooter>
  </headerFooter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8">
    <tabColor indexed="42"/>
    <outlinePr summaryRight="0"/>
    <pageSetUpPr fitToPage="1"/>
  </sheetPr>
  <dimension ref="A2:G31"/>
  <sheetViews>
    <sheetView showGridLines="0" zoomScaleSheetLayoutView="100" zoomScalePageLayoutView="0" workbookViewId="0" topLeftCell="A29">
      <selection activeCell="G30" sqref="G30"/>
    </sheetView>
  </sheetViews>
  <sheetFormatPr defaultColWidth="16.00390625" defaultRowHeight="12.75"/>
  <cols>
    <col min="1" max="1" width="22.7109375" style="29" customWidth="1" collapsed="1"/>
    <col min="2" max="7" width="11.7109375" style="29" customWidth="1"/>
    <col min="8" max="16384" width="16.00390625" style="29" customWidth="1"/>
  </cols>
  <sheetData>
    <row r="1" ht="12.75" customHeight="1"/>
    <row r="2" spans="4:7" ht="12.75" customHeight="1">
      <c r="D2" s="9"/>
      <c r="G2" s="67" t="s">
        <v>23</v>
      </c>
    </row>
    <row r="3" ht="12.75" customHeight="1"/>
    <row r="4" spans="1:7" s="30" customFormat="1" ht="12.75" customHeight="1">
      <c r="A4" s="30" t="s">
        <v>1</v>
      </c>
      <c r="B4" s="30" t="s">
        <v>1</v>
      </c>
      <c r="C4" s="30" t="s">
        <v>1</v>
      </c>
      <c r="D4" s="30" t="s">
        <v>1</v>
      </c>
      <c r="E4" s="30" t="s">
        <v>1</v>
      </c>
      <c r="F4" s="30" t="s">
        <v>1</v>
      </c>
      <c r="G4" s="30" t="s">
        <v>1</v>
      </c>
    </row>
    <row r="5" spans="1:7" s="31" customFormat="1" ht="15" customHeight="1">
      <c r="A5" s="85" t="str">
        <f>+"Tabla 2.3.2. - Interrupciones voluntarias del embarazo en mujeres por convivencia en pareja según número de hijos. 2009"</f>
        <v>Tabla 2.3.2. - Interrupciones voluntarias del embarazo en mujeres por convivencia en pareja según número de hijos. 2009</v>
      </c>
      <c r="B5" s="86"/>
      <c r="C5" s="86"/>
      <c r="D5" s="86"/>
      <c r="E5" s="86"/>
      <c r="F5" s="86"/>
      <c r="G5" s="86"/>
    </row>
    <row r="6" spans="1:7" s="31" customFormat="1" ht="15" customHeight="1">
      <c r="A6" s="87"/>
      <c r="B6" s="86"/>
      <c r="C6" s="86"/>
      <c r="D6" s="86"/>
      <c r="E6" s="86"/>
      <c r="F6" s="86"/>
      <c r="G6" s="86"/>
    </row>
    <row r="7" ht="12.75" customHeight="1">
      <c r="A7" s="32"/>
    </row>
    <row r="8" ht="12.75" customHeight="1">
      <c r="A8" s="6" t="s">
        <v>30</v>
      </c>
    </row>
    <row r="9" spans="1:7" ht="24.75" customHeight="1">
      <c r="A9" s="88"/>
      <c r="B9" s="13" t="s">
        <v>28</v>
      </c>
      <c r="C9" s="88" t="s">
        <v>6</v>
      </c>
      <c r="D9" s="88" t="s">
        <v>7</v>
      </c>
      <c r="E9" s="88" t="s">
        <v>8</v>
      </c>
      <c r="F9" s="88" t="s">
        <v>9</v>
      </c>
      <c r="G9" s="33" t="s">
        <v>2</v>
      </c>
    </row>
    <row r="10" ht="12.75" customHeight="1"/>
    <row r="11" spans="1:7" ht="12.75" customHeight="1">
      <c r="A11" s="34" t="s">
        <v>0</v>
      </c>
      <c r="B11" s="35">
        <v>20191</v>
      </c>
      <c r="C11" s="36">
        <v>46.40186221583874</v>
      </c>
      <c r="D11" s="36">
        <v>27.175474221187656</v>
      </c>
      <c r="E11" s="36">
        <v>18.027834183547125</v>
      </c>
      <c r="F11" s="36">
        <v>8.394829379426477</v>
      </c>
      <c r="G11" s="36">
        <v>0</v>
      </c>
    </row>
    <row r="12" spans="1:7" s="40" customFormat="1" ht="12.75" customHeight="1">
      <c r="A12" s="37"/>
      <c r="B12" s="38"/>
      <c r="C12" s="39"/>
      <c r="D12" s="39"/>
      <c r="E12" s="39"/>
      <c r="F12" s="39"/>
      <c r="G12" s="39"/>
    </row>
    <row r="13" spans="1:7" ht="12.75" customHeight="1">
      <c r="A13" s="41" t="s">
        <v>21</v>
      </c>
      <c r="B13" s="38">
        <v>9639</v>
      </c>
      <c r="C13" s="39">
        <v>26.07116920842411</v>
      </c>
      <c r="D13" s="39">
        <v>34.277414669571534</v>
      </c>
      <c r="E13" s="39">
        <v>27.336860670194003</v>
      </c>
      <c r="F13" s="39">
        <v>12.314555451810353</v>
      </c>
      <c r="G13" s="39">
        <v>0</v>
      </c>
    </row>
    <row r="14" spans="1:7" ht="12.75" customHeight="1">
      <c r="A14" s="41" t="s">
        <v>22</v>
      </c>
      <c r="B14" s="38">
        <v>10532</v>
      </c>
      <c r="C14" s="39">
        <v>64.97341435624763</v>
      </c>
      <c r="D14" s="39">
        <v>20.66084314470186</v>
      </c>
      <c r="E14" s="39">
        <v>9.542347132548423</v>
      </c>
      <c r="F14" s="39">
        <v>4.823395366502089</v>
      </c>
      <c r="G14" s="39">
        <v>0</v>
      </c>
    </row>
    <row r="15" spans="1:7" ht="12.75" customHeight="1">
      <c r="A15" s="41" t="s">
        <v>2</v>
      </c>
      <c r="B15" s="38">
        <v>20</v>
      </c>
      <c r="C15" s="39">
        <v>65</v>
      </c>
      <c r="D15" s="39">
        <v>35</v>
      </c>
      <c r="E15" s="39">
        <v>0</v>
      </c>
      <c r="F15" s="39">
        <v>0</v>
      </c>
      <c r="G15" s="39">
        <v>0</v>
      </c>
    </row>
    <row r="16" ht="12.75" customHeight="1">
      <c r="A16" s="42"/>
    </row>
    <row r="17" spans="1:7" ht="12.75" customHeight="1">
      <c r="A17" s="8"/>
      <c r="B17" s="43" t="s">
        <v>1</v>
      </c>
      <c r="C17" s="43" t="s">
        <v>1</v>
      </c>
      <c r="D17" s="43" t="s">
        <v>1</v>
      </c>
      <c r="E17" s="43" t="s">
        <v>1</v>
      </c>
      <c r="F17" s="43" t="s">
        <v>1</v>
      </c>
      <c r="G17" s="43" t="s">
        <v>1</v>
      </c>
    </row>
    <row r="18" spans="1:7" ht="12.75" customHeight="1">
      <c r="A18" s="8" t="s">
        <v>29</v>
      </c>
      <c r="B18" s="30"/>
      <c r="C18" s="30"/>
      <c r="D18" s="30"/>
      <c r="E18" s="30"/>
      <c r="F18" s="30"/>
      <c r="G18" s="30"/>
    </row>
    <row r="19" spans="1:7" ht="12.75" customHeight="1">
      <c r="A19" s="8"/>
      <c r="B19" s="30"/>
      <c r="C19" s="30"/>
      <c r="D19" s="30"/>
      <c r="E19" s="30"/>
      <c r="F19" s="30"/>
      <c r="G19" s="30"/>
    </row>
    <row r="20" ht="12.75" customHeight="1">
      <c r="A20" s="3" t="s">
        <v>37</v>
      </c>
    </row>
    <row r="21" ht="12.75" customHeight="1">
      <c r="A21" s="7"/>
    </row>
    <row r="22" ht="12.75" customHeight="1">
      <c r="A22" s="7"/>
    </row>
    <row r="23" ht="12.75" customHeight="1">
      <c r="A23" s="7"/>
    </row>
    <row r="24" ht="12.75" customHeight="1">
      <c r="A24" s="7"/>
    </row>
    <row r="25" ht="12.75" customHeight="1">
      <c r="A25" s="7"/>
    </row>
    <row r="26" ht="12.75" customHeight="1">
      <c r="A26" s="7"/>
    </row>
    <row r="27" ht="12.75" customHeight="1">
      <c r="A27" s="7"/>
    </row>
    <row r="28" ht="12.75" customHeight="1">
      <c r="A28" s="7"/>
    </row>
    <row r="29" ht="12.75" customHeight="1">
      <c r="A29" s="7"/>
    </row>
    <row r="30" spans="1:7" ht="12.75" customHeight="1">
      <c r="A30" s="7"/>
      <c r="G30" s="68" t="s">
        <v>23</v>
      </c>
    </row>
    <row r="31" ht="12.75" customHeight="1">
      <c r="A31" s="7"/>
    </row>
  </sheetData>
  <sheetProtection/>
  <mergeCells count="1">
    <mergeCell ref="A5:G6"/>
  </mergeCells>
  <hyperlinks>
    <hyperlink ref="G2" location="Índice!C12" display="INDICE"/>
    <hyperlink ref="G30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55" r:id="rId2"/>
  <headerFooter alignWithMargins="0">
    <oddFooter>&amp;L</oddFoot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0">
    <tabColor indexed="42"/>
    <outlinePr summaryRight="0"/>
    <pageSetUpPr fitToPage="1"/>
  </sheetPr>
  <dimension ref="A2:H30"/>
  <sheetViews>
    <sheetView showGridLines="0" zoomScaleSheetLayoutView="100" zoomScalePageLayoutView="0" workbookViewId="0" topLeftCell="A29">
      <selection activeCell="H30" sqref="H30"/>
    </sheetView>
  </sheetViews>
  <sheetFormatPr defaultColWidth="16.00390625" defaultRowHeight="12.75"/>
  <cols>
    <col min="1" max="1" width="22.7109375" style="15" customWidth="1" collapsed="1"/>
    <col min="2" max="6" width="11.7109375" style="15" customWidth="1"/>
    <col min="7" max="7" width="19.7109375" style="15" customWidth="1"/>
    <col min="8" max="8" width="11.7109375" style="15" customWidth="1"/>
    <col min="9" max="16384" width="16.00390625" style="15" customWidth="1"/>
  </cols>
  <sheetData>
    <row r="1" ht="12.75" customHeight="1"/>
    <row r="2" spans="4:8" ht="12.75" customHeight="1">
      <c r="D2" s="9"/>
      <c r="H2" s="67" t="s">
        <v>23</v>
      </c>
    </row>
    <row r="3" ht="12.75" customHeight="1"/>
    <row r="4" spans="1:8" s="16" customFormat="1" ht="12.75" customHeight="1">
      <c r="A4" s="16" t="s">
        <v>1</v>
      </c>
      <c r="B4" s="16" t="s">
        <v>1</v>
      </c>
      <c r="D4" s="16" t="s">
        <v>1</v>
      </c>
      <c r="E4" s="16" t="s">
        <v>1</v>
      </c>
      <c r="F4" s="16" t="s">
        <v>1</v>
      </c>
      <c r="G4" s="16" t="s">
        <v>1</v>
      </c>
      <c r="H4" s="16" t="s">
        <v>1</v>
      </c>
    </row>
    <row r="5" spans="1:8" s="17" customFormat="1" ht="15" customHeight="1">
      <c r="A5" s="85" t="str">
        <f>+"Tabla 2.3.3. - Interrupciones voluntarias del embarazo en mujeres por convivencia en pareja según utilización de Centro de Planificación Familiar. 2009"</f>
        <v>Tabla 2.3.3. - Interrupciones voluntarias del embarazo en mujeres por convivencia en pareja según utilización de Centro de Planificación Familiar. 2009</v>
      </c>
      <c r="B5" s="86"/>
      <c r="C5" s="86"/>
      <c r="D5" s="86"/>
      <c r="E5" s="86"/>
      <c r="F5" s="86"/>
      <c r="G5" s="86"/>
      <c r="H5" s="86"/>
    </row>
    <row r="6" spans="1:8" s="17" customFormat="1" ht="15" customHeight="1">
      <c r="A6" s="87"/>
      <c r="B6" s="86"/>
      <c r="C6" s="86"/>
      <c r="D6" s="86"/>
      <c r="E6" s="86"/>
      <c r="F6" s="86"/>
      <c r="G6" s="86"/>
      <c r="H6" s="86"/>
    </row>
    <row r="7" ht="12.75" customHeight="1">
      <c r="A7" s="18"/>
    </row>
    <row r="8" ht="12.75" customHeight="1">
      <c r="A8" s="6" t="s">
        <v>30</v>
      </c>
    </row>
    <row r="9" spans="1:8" ht="12.75" customHeight="1">
      <c r="A9" s="5"/>
      <c r="B9" s="81" t="s">
        <v>28</v>
      </c>
      <c r="C9" s="94" t="s">
        <v>33</v>
      </c>
      <c r="D9" s="95"/>
      <c r="E9" s="95"/>
      <c r="F9" s="96"/>
      <c r="G9" s="91" t="s">
        <v>32</v>
      </c>
      <c r="H9" s="92" t="s">
        <v>2</v>
      </c>
    </row>
    <row r="10" spans="1:8" ht="24.75" customHeight="1">
      <c r="A10" s="90"/>
      <c r="B10" s="82"/>
      <c r="C10" s="14" t="s">
        <v>0</v>
      </c>
      <c r="D10" s="14" t="s">
        <v>13</v>
      </c>
      <c r="E10" s="14" t="s">
        <v>12</v>
      </c>
      <c r="F10" s="14" t="s">
        <v>11</v>
      </c>
      <c r="G10" s="70"/>
      <c r="H10" s="93"/>
    </row>
    <row r="11" ht="12.75" customHeight="1"/>
    <row r="12" spans="1:8" ht="12.75" customHeight="1">
      <c r="A12" s="19" t="s">
        <v>0</v>
      </c>
      <c r="B12" s="20">
        <v>20191</v>
      </c>
      <c r="C12" s="21">
        <v>32.61354068644445</v>
      </c>
      <c r="D12" s="21">
        <v>24.60502203952256</v>
      </c>
      <c r="E12" s="21">
        <v>6.904066168094696</v>
      </c>
      <c r="F12" s="21">
        <v>1.1044524788272003</v>
      </c>
      <c r="G12" s="21">
        <v>67.1437769303155</v>
      </c>
      <c r="H12" s="21">
        <v>0.24268238324005745</v>
      </c>
    </row>
    <row r="13" spans="1:8" s="25" customFormat="1" ht="12.75" customHeight="1">
      <c r="A13" s="22"/>
      <c r="B13" s="23"/>
      <c r="C13" s="24"/>
      <c r="D13" s="24"/>
      <c r="E13" s="24"/>
      <c r="F13" s="24"/>
      <c r="G13" s="24"/>
      <c r="H13" s="24"/>
    </row>
    <row r="14" spans="1:8" ht="12.75" customHeight="1">
      <c r="A14" s="26" t="s">
        <v>21</v>
      </c>
      <c r="B14" s="23">
        <v>9639</v>
      </c>
      <c r="C14" s="27">
        <v>34.45378151260505</v>
      </c>
      <c r="D14" s="24">
        <v>26.143790849673206</v>
      </c>
      <c r="E14" s="24">
        <v>6.795310716879345</v>
      </c>
      <c r="F14" s="24">
        <v>1.5146799460524951</v>
      </c>
      <c r="G14" s="24">
        <v>65.27648096275547</v>
      </c>
      <c r="H14" s="24">
        <v>0.2697375246394854</v>
      </c>
    </row>
    <row r="15" spans="1:8" ht="12.75" customHeight="1">
      <c r="A15" s="26" t="s">
        <v>22</v>
      </c>
      <c r="B15" s="23">
        <v>10532</v>
      </c>
      <c r="C15" s="27">
        <v>30.95328522597797</v>
      </c>
      <c r="D15" s="24">
        <v>23.214963919483477</v>
      </c>
      <c r="E15" s="24">
        <v>7.007216103304216</v>
      </c>
      <c r="F15" s="24">
        <v>0.7311052031902773</v>
      </c>
      <c r="G15" s="24">
        <v>68.84732244587923</v>
      </c>
      <c r="H15" s="24">
        <v>0.1993923281428029</v>
      </c>
    </row>
    <row r="16" spans="1:8" ht="12.75" customHeight="1">
      <c r="A16" s="26" t="s">
        <v>2</v>
      </c>
      <c r="B16" s="23">
        <v>20</v>
      </c>
      <c r="C16" s="27">
        <v>20</v>
      </c>
      <c r="D16" s="24">
        <v>15</v>
      </c>
      <c r="E16" s="24">
        <v>5</v>
      </c>
      <c r="F16" s="24">
        <v>0</v>
      </c>
      <c r="G16" s="24">
        <v>70</v>
      </c>
      <c r="H16" s="24">
        <v>10</v>
      </c>
    </row>
    <row r="17" spans="1:4" ht="12.75" customHeight="1">
      <c r="A17" s="10"/>
      <c r="D17" s="24"/>
    </row>
    <row r="18" spans="1:8" ht="12.75" customHeight="1">
      <c r="A18" s="11"/>
      <c r="B18" s="28"/>
      <c r="C18" s="28"/>
      <c r="D18" s="28"/>
      <c r="E18" s="28"/>
      <c r="F18" s="28"/>
      <c r="G18" s="28"/>
      <c r="H18" s="28"/>
    </row>
    <row r="19" spans="1:8" ht="12.75" customHeight="1">
      <c r="A19" s="89" t="s">
        <v>29</v>
      </c>
      <c r="B19" s="89"/>
      <c r="C19" s="89"/>
      <c r="D19" s="89"/>
      <c r="E19" s="89"/>
      <c r="F19" s="89"/>
      <c r="G19" s="89"/>
      <c r="H19" s="89"/>
    </row>
    <row r="20" ht="12.75" customHeight="1"/>
    <row r="21" ht="12.75" customHeight="1">
      <c r="A21" s="3" t="s">
        <v>37</v>
      </c>
    </row>
    <row r="22" ht="12.75" customHeight="1">
      <c r="A22" s="7"/>
    </row>
    <row r="23" ht="12.75" customHeight="1">
      <c r="A23" s="7"/>
    </row>
    <row r="24" ht="12.75" customHeight="1">
      <c r="A24" s="7"/>
    </row>
    <row r="25" ht="12.75" customHeight="1">
      <c r="A25" s="7"/>
    </row>
    <row r="26" ht="12.75" customHeight="1">
      <c r="A26" s="7"/>
    </row>
    <row r="27" ht="12.75" customHeight="1">
      <c r="A27" s="7"/>
    </row>
    <row r="28" ht="12.75" customHeight="1">
      <c r="A28" s="7"/>
    </row>
    <row r="29" ht="12.75" customHeight="1">
      <c r="A29" s="7"/>
    </row>
    <row r="30" spans="1:8" ht="12.75" customHeight="1">
      <c r="A30" s="7"/>
      <c r="H30" s="68" t="s">
        <v>23</v>
      </c>
    </row>
    <row r="31" ht="12.75" customHeight="1"/>
  </sheetData>
  <sheetProtection/>
  <mergeCells count="6">
    <mergeCell ref="A5:H6"/>
    <mergeCell ref="A19:H19"/>
    <mergeCell ref="B9:B10"/>
    <mergeCell ref="G9:G10"/>
    <mergeCell ref="H9:H10"/>
    <mergeCell ref="C9:F9"/>
  </mergeCells>
  <hyperlinks>
    <hyperlink ref="H2" location="Índice!C13" display="INDICE"/>
    <hyperlink ref="H30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2012-03-05T13:20:06Z</cp:lastPrinted>
  <dcterms:created xsi:type="dcterms:W3CDTF">2008-03-05T12:23:46Z</dcterms:created>
  <dcterms:modified xsi:type="dcterms:W3CDTF">2012-09-06T11:09:33Z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