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4.1" sheetId="2" r:id="rId2"/>
    <sheet name="4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<sst xmlns="http://schemas.openxmlformats.org/spreadsheetml/2006/main" count="60" uniqueCount="25">
  <si>
    <t>Total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</si>
  <si>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</si>
  <si>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</si>
  <si>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</si>
  <si>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</si>
  <si>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</si>
  <si>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</si>
  <si>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</si>
  <si>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 xml:space="preserve">0 a 4 años </t>
  </si>
  <si>
    <t>5 a 9 años</t>
  </si>
  <si>
    <t>15 a 19 años</t>
  </si>
  <si>
    <t>20 a 24 años</t>
  </si>
  <si>
    <t>No consta antigüedad</t>
  </si>
  <si>
    <t>10 a 14 años</t>
  </si>
  <si>
    <t>25 o más años</t>
  </si>
  <si>
    <t>Número medio de años cotizados</t>
  </si>
  <si>
    <t>Importe medio de las pensiones (€ mensuales)</t>
  </si>
  <si>
    <t>4. Por antigüedad</t>
  </si>
  <si>
    <t>Fuente: Registro de Prestaciones Sociales Públcas (INSS).</t>
  </si>
  <si>
    <t xml:space="preserve"> Instituto de Estadística de la Comunidad de Madrid</t>
  </si>
  <si>
    <t xml:space="preserve">Diferencia en € entre mujeres y hombres    </t>
  </si>
  <si>
    <t xml:space="preserve">Diferencia en € entre mujeres y hombres      </t>
  </si>
  <si>
    <t>4.1. Pensiones por antigüedad según número de pensiones y sexo y según importe medio mensual de las pensiones por pensionista y sexo. 2014</t>
  </si>
  <si>
    <t>4.2  Pensiones de jubilación por antigüedad según número de pensiones y sexo y según importe medio mensual de las pensiones por pensionista y sexo y según número medio de años cotizados y sexo. 2014</t>
  </si>
  <si>
    <t>PENSIONES CONTRIBUTIVAS DE LA SEGURIDAD SOCIAL: INSS/  ISM (en vigor a 1 de enero de 2014)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</si>
</sst>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5" fillId="34" borderId="0" xfId="47" applyFill="1" applyAlignment="1" applyProtection="1">
      <alignment/>
      <protection/>
    </xf>
    <xf numFmtId="49" fontId="2" fillId="33" borderId="0" xfId="54" applyNumberFormat="1" applyFill="1" applyAlignment="1">
      <alignment horizontal="left" indent="1"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5" borderId="0" xfId="54" applyFill="1">
      <alignment/>
      <protection/>
    </xf>
    <xf numFmtId="49" fontId="2" fillId="33" borderId="0" xfId="54" applyNumberFormat="1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ill="1" applyAlignment="1">
      <alignment vertical="center"/>
      <protection/>
    </xf>
    <xf numFmtId="0" fontId="2" fillId="33" borderId="0" xfId="54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0" fontId="40" fillId="0" borderId="0" xfId="45" applyFont="1" applyAlignment="1" applyProtection="1">
      <alignment horizontal="right"/>
      <protection/>
    </xf>
    <xf numFmtId="0" fontId="40" fillId="34" borderId="0" xfId="45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168" fontId="2" fillId="35" borderId="0" xfId="49" applyNumberFormat="1" applyFont="1" applyFill="1" applyAlignment="1">
      <alignment/>
    </xf>
    <xf numFmtId="168" fontId="2" fillId="35" borderId="0" xfId="54" applyNumberFormat="1" applyFill="1">
      <alignment/>
      <protection/>
    </xf>
    <xf numFmtId="0" fontId="40" fillId="34" borderId="0" xfId="45" applyFont="1" applyFill="1" applyAlignment="1" applyProtection="1">
      <alignment/>
      <protection/>
    </xf>
    <xf numFmtId="168" fontId="2" fillId="35" borderId="0" xfId="54" applyNumberFormat="1" applyFont="1" applyFill="1" applyBorder="1" applyAlignment="1">
      <alignment horizontal="left" vertical="top" wrapText="1"/>
      <protection/>
    </xf>
    <xf numFmtId="168" fontId="2" fillId="35" borderId="0" xfId="54" applyNumberFormat="1" applyFont="1" applyFill="1" applyBorder="1" applyAlignment="1">
      <alignment horizontal="center" vertical="top" wrapText="1"/>
      <protection/>
    </xf>
    <xf numFmtId="171" fontId="2" fillId="34" borderId="0" xfId="49" applyNumberFormat="1" applyFont="1" applyFill="1" applyAlignment="1">
      <alignment/>
    </xf>
    <xf numFmtId="171" fontId="2" fillId="34" borderId="0" xfId="49" applyNumberFormat="1" applyFont="1" applyFill="1" applyAlignment="1">
      <alignment horizontal="right"/>
    </xf>
    <xf numFmtId="169" fontId="2" fillId="35" borderId="0" xfId="49" applyNumberFormat="1" applyFont="1" applyFill="1" applyAlignment="1">
      <alignment/>
    </xf>
    <xf numFmtId="170" fontId="2" fillId="35" borderId="0" xfId="49" applyNumberFormat="1" applyFont="1" applyFill="1" applyAlignment="1">
      <alignment/>
    </xf>
    <xf numFmtId="0" fontId="51" fillId="35" borderId="0" xfId="0" applyFont="1" applyFill="1" applyAlignment="1">
      <alignment horizontal="left" indent="4"/>
    </xf>
    <xf numFmtId="0" fontId="40" fillId="34" borderId="15" xfId="45" applyFont="1" applyFill="1" applyBorder="1" applyAlignment="1" applyProtection="1">
      <alignment horizontal="left" wrapText="1" inden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2" fontId="3" fillId="34" borderId="0" xfId="54" applyNumberFormat="1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left" vertical="center"/>
      <protection/>
    </xf>
    <xf numFmtId="0" fontId="8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25"/>
          <c:w val="0.969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'4.1'!$D$12:$D$18</c:f>
              <c:numCache/>
            </c:numRef>
          </c:val>
        </c:ser>
        <c:ser>
          <c:idx val="1"/>
          <c:order val="1"/>
          <c:tx>
            <c:strRef>
              <c:f>'4.1'!$E$9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'4.1'!$E$12:$E$18</c:f>
              <c:numCache/>
            </c:numRef>
          </c:val>
        </c:ser>
        <c:axId val="6779243"/>
        <c:axId val="61013188"/>
      </c:bar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 val="autoZero"/>
        <c:auto val="1"/>
        <c:lblOffset val="100"/>
        <c:tickLblSkip val="1"/>
        <c:noMultiLvlLbl val="0"/>
      </c:catAx>
      <c:valAx>
        <c:axId val="61013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79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225"/>
          <c:w val="0.19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49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'4.1'!$I$12:$I$18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'4.1'!$J$12:$J$18</c:f>
              <c:numCache/>
            </c:numRef>
          </c:val>
        </c:ser>
        <c:axId val="12247781"/>
        <c:axId val="43121166"/>
      </c:bar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 val="autoZero"/>
        <c:auto val="1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47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80775"/>
          <c:w val="0.248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-0.01625</cdr:y>
    </cdr:from>
    <cdr:to>
      <cdr:x>0.8575</cdr:x>
      <cdr:y>0.08525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66674"/>
          <a:ext cx="64579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4.1.a  Número de pensiones por antigüedad de la prestación según sexo. 2014</a:t>
          </a:r>
        </a:p>
      </cdr:txBody>
    </cdr:sp>
  </cdr:relSizeAnchor>
  <cdr:relSizeAnchor xmlns:cdr="http://schemas.openxmlformats.org/drawingml/2006/chartDrawing">
    <cdr:from>
      <cdr:x>-0.004</cdr:x>
      <cdr:y>0.88275</cdr:y>
    </cdr:from>
    <cdr:to>
      <cdr:x>0.416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28574" y="3638550"/>
          <a:ext cx="3143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0.0055</cdr:y>
    </cdr:from>
    <cdr:to>
      <cdr:x>0.861</cdr:x>
      <cdr:y>0.132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9050"/>
          <a:ext cx="6562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4.1.b  Importe medio de pensiones por antigüedad de la prestación según sexo. 2014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-0.00625</cdr:x>
      <cdr:y>0.903</cdr:y>
    </cdr:from>
    <cdr:to>
      <cdr:x>0.406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771900"/>
          <a:ext cx="3152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9</xdr:col>
      <xdr:colOff>66675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38100" y="5400675"/>
        <a:ext cx="7477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9</xdr:col>
      <xdr:colOff>247650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57150" y="10020300"/>
        <a:ext cx="7639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6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24</v>
      </c>
      <c r="D4" s="25"/>
    </row>
    <row r="5" ht="3" customHeight="1"/>
    <row r="6" spans="1:2" ht="21" customHeight="1">
      <c r="A6" s="24"/>
      <c r="B6" s="24"/>
    </row>
    <row r="7" spans="1:3" ht="12.75" customHeight="1">
      <c r="A7" s="24"/>
      <c r="B7" s="35" t="s">
        <v>17</v>
      </c>
      <c r="C7" s="24"/>
    </row>
    <row r="8" spans="1:3" ht="12.75" customHeight="1">
      <c r="A8" s="24"/>
      <c r="B8" s="34" t="s">
        <v>22</v>
      </c>
      <c r="C8" s="24"/>
    </row>
    <row r="9" spans="1:3" ht="12.75" customHeight="1">
      <c r="A9" s="24"/>
      <c r="B9" s="46" t="s">
        <v>23</v>
      </c>
      <c r="C9" s="24"/>
    </row>
    <row r="10" spans="1:3" ht="12.75" customHeight="1">
      <c r="A10" s="24"/>
      <c r="B10" s="46"/>
      <c r="C10" s="24"/>
    </row>
    <row r="11" ht="12.75"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</sheetData>
  <sheetProtection/>
  <mergeCells count="1">
    <mergeCell ref="B9:B10"/>
  </mergeCells>
  <hyperlinks>
    <hyperlink ref="B8" location="'4.1'!A1" display="'4.1'!A1"/>
    <hyperlink ref="B9:B10" location="'4.2'!A1" display="'4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31.7109375" style="2" customWidth="1"/>
    <col min="3" max="3" width="12.00390625" style="2" customWidth="1"/>
    <col min="4" max="4" width="11.140625" style="2" customWidth="1"/>
    <col min="5" max="5" width="11.8515625" style="2" customWidth="1"/>
    <col min="6" max="6" width="15.28125" style="2" customWidth="1"/>
    <col min="7" max="7" width="0.85546875" style="2" customWidth="1"/>
    <col min="8" max="8" width="13.8515625" style="2" customWidth="1"/>
    <col min="9" max="9" width="13.28125" style="2" customWidth="1"/>
    <col min="10" max="10" width="13.140625" style="2" customWidth="1"/>
    <col min="11" max="11" width="11.421875" style="2" customWidth="1"/>
    <col min="12" max="12" width="0.85546875" style="2" customWidth="1"/>
    <col min="13" max="13" width="15.140625" style="2" customWidth="1"/>
    <col min="14" max="16384" width="11.421875" style="2" customWidth="1"/>
  </cols>
  <sheetData>
    <row r="1" spans="1:5" ht="39.75" customHeight="1">
      <c r="A1" s="9"/>
      <c r="B1" s="3"/>
      <c r="C1" s="3"/>
      <c r="D1" s="3"/>
      <c r="E1" s="3"/>
    </row>
    <row r="2" spans="1:13" ht="12.75">
      <c r="A2" s="3"/>
      <c r="B2" s="3"/>
      <c r="C2" s="3"/>
      <c r="D2" s="3"/>
      <c r="E2" s="3"/>
      <c r="M2" s="33" t="s">
        <v>3</v>
      </c>
    </row>
    <row r="3" spans="2:13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Top="1"/>
    <row r="5" spans="2:13" ht="15.75" customHeight="1"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8" spans="1:13" ht="15.75" customHeight="1">
      <c r="A8" s="3"/>
      <c r="B8" s="50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20</v>
      </c>
      <c r="L8" s="32"/>
      <c r="M8" s="47" t="s">
        <v>7</v>
      </c>
    </row>
    <row r="9" spans="1:13" ht="36.75" customHeight="1">
      <c r="A9" s="3"/>
      <c r="B9" s="51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</row>
    <row r="10" spans="1:13" s="19" customFormat="1" ht="15" customHeight="1">
      <c r="A10" s="21"/>
      <c r="B10" s="28"/>
      <c r="C10" s="23"/>
      <c r="D10" s="23"/>
      <c r="E10" s="23"/>
      <c r="F10" s="22"/>
      <c r="H10" s="23"/>
      <c r="I10" s="23"/>
      <c r="J10" s="23"/>
      <c r="K10" s="22"/>
      <c r="M10" s="22"/>
    </row>
    <row r="11" spans="2:13" ht="15" customHeight="1">
      <c r="B11" s="30" t="s">
        <v>0</v>
      </c>
      <c r="C11" s="43">
        <v>1042347</v>
      </c>
      <c r="D11" s="43">
        <v>505566</v>
      </c>
      <c r="E11" s="43">
        <v>536781</v>
      </c>
      <c r="F11" s="44">
        <v>51.497342055956416</v>
      </c>
      <c r="G11" s="19"/>
      <c r="H11" s="36">
        <v>1029.9192492806792</v>
      </c>
      <c r="I11" s="36">
        <v>1292.533726694421</v>
      </c>
      <c r="J11" s="36">
        <v>782.5763834040451</v>
      </c>
      <c r="K11" s="36">
        <v>-509.9573432903758</v>
      </c>
      <c r="L11" s="37"/>
      <c r="M11" s="36">
        <v>39.12986744273237</v>
      </c>
    </row>
    <row r="12" spans="2:13" ht="15" customHeight="1">
      <c r="B12" s="31" t="s">
        <v>8</v>
      </c>
      <c r="C12" s="43">
        <v>311234</v>
      </c>
      <c r="D12" s="43">
        <v>161459</v>
      </c>
      <c r="E12" s="43">
        <v>149775</v>
      </c>
      <c r="F12" s="44">
        <v>48.122955718205596</v>
      </c>
      <c r="G12" s="19"/>
      <c r="H12" s="36">
        <v>1206.1037428430295</v>
      </c>
      <c r="I12" s="36">
        <v>1455.7439501669235</v>
      </c>
      <c r="J12" s="36">
        <v>936.9890158571179</v>
      </c>
      <c r="K12" s="36">
        <v>-518.7549343098055</v>
      </c>
      <c r="L12" s="37"/>
      <c r="M12" s="36">
        <v>37.38540833332405</v>
      </c>
    </row>
    <row r="13" spans="2:13" ht="15" customHeight="1">
      <c r="B13" s="31" t="s">
        <v>9</v>
      </c>
      <c r="C13" s="43">
        <v>224411</v>
      </c>
      <c r="D13" s="43">
        <v>104861</v>
      </c>
      <c r="E13" s="43">
        <v>119550</v>
      </c>
      <c r="F13" s="44">
        <v>53.272789658260955</v>
      </c>
      <c r="G13" s="19"/>
      <c r="H13" s="36">
        <v>1048.0866375088226</v>
      </c>
      <c r="I13" s="36">
        <v>1360.8433871506004</v>
      </c>
      <c r="J13" s="36">
        <v>773.7580258469247</v>
      </c>
      <c r="K13" s="36">
        <v>-587.0853613036757</v>
      </c>
      <c r="L13" s="37"/>
      <c r="M13" s="36">
        <v>39.329046933858535</v>
      </c>
    </row>
    <row r="14" spans="2:13" ht="15" customHeight="1">
      <c r="B14" s="31" t="s">
        <v>13</v>
      </c>
      <c r="C14" s="43">
        <v>166094</v>
      </c>
      <c r="D14" s="43">
        <v>78931</v>
      </c>
      <c r="E14" s="43">
        <v>87163</v>
      </c>
      <c r="F14" s="44">
        <v>52.47811480246126</v>
      </c>
      <c r="G14" s="19"/>
      <c r="H14" s="36">
        <v>986.7947713343037</v>
      </c>
      <c r="I14" s="36">
        <v>1257.9587038046125</v>
      </c>
      <c r="J14" s="36">
        <v>741.240575702997</v>
      </c>
      <c r="K14" s="36">
        <v>-516.7181281016154</v>
      </c>
      <c r="L14" s="37"/>
      <c r="M14" s="36">
        <v>39.419450890874536</v>
      </c>
    </row>
    <row r="15" spans="2:13" ht="15" customHeight="1">
      <c r="B15" s="31" t="s">
        <v>10</v>
      </c>
      <c r="C15" s="43">
        <v>145594</v>
      </c>
      <c r="D15" s="43">
        <v>79481</v>
      </c>
      <c r="E15" s="43">
        <v>66113</v>
      </c>
      <c r="F15" s="44">
        <v>45.409151476022366</v>
      </c>
      <c r="G15" s="19"/>
      <c r="H15" s="36">
        <v>991.7234463645526</v>
      </c>
      <c r="I15" s="36">
        <v>1197.223450258543</v>
      </c>
      <c r="J15" s="36">
        <v>744.6714927472652</v>
      </c>
      <c r="K15" s="36">
        <v>-452.5519575112777</v>
      </c>
      <c r="L15" s="37"/>
      <c r="M15" s="36">
        <v>34.0971071501783</v>
      </c>
    </row>
    <row r="16" spans="2:13" ht="15" customHeight="1">
      <c r="B16" s="31" t="s">
        <v>11</v>
      </c>
      <c r="C16" s="43">
        <v>95644</v>
      </c>
      <c r="D16" s="43">
        <v>46041</v>
      </c>
      <c r="E16" s="43">
        <v>49603</v>
      </c>
      <c r="F16" s="44">
        <v>51.86211367153193</v>
      </c>
      <c r="G16" s="19"/>
      <c r="H16" s="36">
        <v>894.2956941365956</v>
      </c>
      <c r="I16" s="36">
        <v>1094.0030353380678</v>
      </c>
      <c r="J16" s="36">
        <v>708.9293716105951</v>
      </c>
      <c r="K16" s="36">
        <v>-385.07366372747265</v>
      </c>
      <c r="L16" s="37"/>
      <c r="M16" s="36">
        <v>41.11232548318702</v>
      </c>
    </row>
    <row r="17" spans="2:13" ht="15" customHeight="1">
      <c r="B17" s="29" t="s">
        <v>14</v>
      </c>
      <c r="C17" s="43">
        <v>98287</v>
      </c>
      <c r="D17" s="43">
        <v>34127</v>
      </c>
      <c r="E17" s="43">
        <v>64160</v>
      </c>
      <c r="F17" s="44">
        <v>65.27821583729283</v>
      </c>
      <c r="G17" s="19"/>
      <c r="H17" s="36">
        <v>699.8131482291683</v>
      </c>
      <c r="I17" s="36">
        <v>900.6680853869331</v>
      </c>
      <c r="J17" s="36">
        <v>592.9774805174585</v>
      </c>
      <c r="K17" s="36">
        <v>-307.69060486947456</v>
      </c>
      <c r="L17" s="37"/>
      <c r="M17" s="36">
        <v>55.31263889199872</v>
      </c>
    </row>
    <row r="18" spans="2:13" ht="15" customHeight="1">
      <c r="B18" s="31" t="s">
        <v>12</v>
      </c>
      <c r="C18" s="43">
        <v>1083</v>
      </c>
      <c r="D18" s="43">
        <v>666</v>
      </c>
      <c r="E18" s="43">
        <v>417</v>
      </c>
      <c r="F18" s="44">
        <v>38.504155124653735</v>
      </c>
      <c r="G18" s="19"/>
      <c r="H18" s="36">
        <v>317.95987996306513</v>
      </c>
      <c r="I18" s="36">
        <v>246.5408408408409</v>
      </c>
      <c r="J18" s="36">
        <v>432.02482014388494</v>
      </c>
      <c r="K18" s="36">
        <v>185.48397930304404</v>
      </c>
      <c r="L18" s="37"/>
      <c r="M18" s="36">
        <v>52.317137289311795</v>
      </c>
    </row>
    <row r="19" spans="1:13" ht="15" customHeight="1">
      <c r="A19" s="3"/>
      <c r="B19" s="11"/>
      <c r="C19" s="12"/>
      <c r="D19" s="13"/>
      <c r="E19" s="12"/>
      <c r="F19" s="13"/>
      <c r="H19" s="13"/>
      <c r="I19" s="13"/>
      <c r="J19" s="13"/>
      <c r="K19" s="13"/>
      <c r="M19" s="13"/>
    </row>
    <row r="21" ht="16.5" customHeight="1">
      <c r="B21" s="27" t="s">
        <v>18</v>
      </c>
    </row>
    <row r="22" ht="12.75">
      <c r="B22" s="45" t="s">
        <v>19</v>
      </c>
    </row>
    <row r="46" ht="12.75">
      <c r="K46" s="38" t="s">
        <v>3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K46" location="INDICE!A19" display="ÍNDICE"/>
    <hyperlink ref="M2" location="INDICE!B19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1.140625" style="18" customWidth="1"/>
    <col min="3" max="3" width="11.00390625" style="18" customWidth="1"/>
    <col min="4" max="4" width="10.28125" style="18" customWidth="1"/>
    <col min="5" max="5" width="10.00390625" style="18" customWidth="1"/>
    <col min="6" max="6" width="11.00390625" style="18" customWidth="1"/>
    <col min="7" max="7" width="0.85546875" style="18" customWidth="1"/>
    <col min="8" max="8" width="13.7109375" style="2" customWidth="1"/>
    <col min="9" max="9" width="13.28125" style="2" customWidth="1"/>
    <col min="10" max="10" width="13.0039062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0.85546875" style="2" customWidth="1"/>
    <col min="15" max="16384" width="11.421875" style="2" customWidth="1"/>
  </cols>
  <sheetData>
    <row r="1" spans="1:11" ht="39.75" customHeight="1">
      <c r="A1" s="9"/>
      <c r="B1" s="17"/>
      <c r="C1" s="17"/>
      <c r="D1" s="17"/>
      <c r="E1" s="17"/>
      <c r="F1" s="17"/>
      <c r="G1" s="17"/>
      <c r="H1" s="3"/>
      <c r="I1" s="3"/>
      <c r="J1" s="3"/>
      <c r="K1" s="3"/>
    </row>
    <row r="2" spans="1:16" ht="12.75">
      <c r="A2" s="3"/>
      <c r="B2" s="3"/>
      <c r="C2" s="3"/>
      <c r="D2" s="3"/>
      <c r="E2" s="3"/>
      <c r="G2" s="2"/>
      <c r="P2" s="33" t="s">
        <v>3</v>
      </c>
    </row>
    <row r="3" spans="2:17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7" ht="13.5" thickTop="1">
      <c r="B4" s="2"/>
      <c r="C4" s="2"/>
      <c r="D4" s="2"/>
      <c r="E4" s="2"/>
      <c r="F4" s="2"/>
      <c r="G4" s="2"/>
    </row>
    <row r="5" spans="2:17" ht="15.75" customHeight="1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7" ht="12.75">
      <c r="B7" s="2"/>
      <c r="C7" s="2"/>
      <c r="D7" s="2"/>
      <c r="E7" s="2"/>
      <c r="F7" s="2"/>
      <c r="G7" s="2"/>
    </row>
    <row r="8" spans="1:17" ht="15.75" customHeight="1">
      <c r="A8" s="3"/>
      <c r="B8" s="55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21</v>
      </c>
      <c r="L8" s="32"/>
      <c r="M8" s="47" t="s">
        <v>7</v>
      </c>
      <c r="N8" s="32"/>
      <c r="O8" s="52" t="s">
        <v>15</v>
      </c>
      <c r="P8" s="53"/>
      <c r="Q8" s="54"/>
    </row>
    <row r="9" spans="1:17" ht="36.75" customHeight="1">
      <c r="A9" s="3"/>
      <c r="B9" s="56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  <c r="N9" s="32"/>
      <c r="O9" s="16" t="s">
        <v>0</v>
      </c>
      <c r="P9" s="16" t="s">
        <v>2</v>
      </c>
      <c r="Q9" s="16" t="s">
        <v>1</v>
      </c>
    </row>
    <row r="10" spans="1:17" s="19" customFormat="1" ht="15" customHeight="1">
      <c r="A10" s="21"/>
      <c r="B10" s="28"/>
      <c r="C10" s="23"/>
      <c r="D10" s="23"/>
      <c r="E10" s="23"/>
      <c r="F10" s="22"/>
      <c r="H10" s="39"/>
      <c r="I10" s="39"/>
      <c r="J10" s="39"/>
      <c r="K10" s="40"/>
      <c r="M10" s="22"/>
      <c r="O10" s="23"/>
      <c r="P10" s="23"/>
      <c r="Q10" s="23"/>
    </row>
    <row r="11" spans="2:17" ht="15" customHeight="1">
      <c r="B11" s="20" t="s">
        <v>0</v>
      </c>
      <c r="C11" s="43">
        <v>609449</v>
      </c>
      <c r="D11" s="43">
        <v>384084</v>
      </c>
      <c r="E11" s="43">
        <v>225365</v>
      </c>
      <c r="F11" s="44">
        <v>36.978483843602994</v>
      </c>
      <c r="G11" s="19"/>
      <c r="H11" s="36">
        <v>1208.8479885601255</v>
      </c>
      <c r="I11" s="36">
        <v>1406.9425169233682</v>
      </c>
      <c r="J11" s="36">
        <v>871.240379428919</v>
      </c>
      <c r="K11" s="36">
        <v>-535.7021374944492</v>
      </c>
      <c r="L11" s="19"/>
      <c r="M11" s="44">
        <v>26.65111626895379</v>
      </c>
      <c r="O11" s="41">
        <v>32.8581718896902</v>
      </c>
      <c r="P11" s="41">
        <v>38.55775299153219</v>
      </c>
      <c r="Q11" s="41">
        <v>23.144516672952413</v>
      </c>
    </row>
    <row r="12" spans="2:17" ht="15" customHeight="1">
      <c r="B12" s="15" t="s">
        <v>8</v>
      </c>
      <c r="C12" s="43">
        <v>204116</v>
      </c>
      <c r="D12" s="43">
        <v>129112</v>
      </c>
      <c r="E12" s="43">
        <v>75004</v>
      </c>
      <c r="F12" s="44">
        <v>36.74577201199318</v>
      </c>
      <c r="G12" s="19"/>
      <c r="H12" s="36">
        <v>1415.9630876070798</v>
      </c>
      <c r="I12" s="36">
        <v>1595.1919468368478</v>
      </c>
      <c r="J12" s="36">
        <v>1107.4382559596927</v>
      </c>
      <c r="K12" s="36">
        <v>-487.7536908771551</v>
      </c>
      <c r="L12" s="19"/>
      <c r="M12" s="44">
        <v>28.73921928263319</v>
      </c>
      <c r="O12" s="41">
        <v>35.519351741166176</v>
      </c>
      <c r="P12" s="41">
        <v>39.7255948323932</v>
      </c>
      <c r="Q12" s="41">
        <v>28.278718468348497</v>
      </c>
    </row>
    <row r="13" spans="2:17" ht="15" customHeight="1">
      <c r="B13" s="15" t="s">
        <v>9</v>
      </c>
      <c r="C13" s="43">
        <v>133283</v>
      </c>
      <c r="D13" s="43">
        <v>80026</v>
      </c>
      <c r="E13" s="43">
        <v>53257</v>
      </c>
      <c r="F13" s="44">
        <v>39.9578340823661</v>
      </c>
      <c r="G13" s="19"/>
      <c r="H13" s="36">
        <v>1213.7106995641045</v>
      </c>
      <c r="I13" s="36">
        <v>1487.796742808586</v>
      </c>
      <c r="J13" s="36">
        <v>801.8585543684273</v>
      </c>
      <c r="K13" s="36">
        <v>-685.9381884401587</v>
      </c>
      <c r="L13" s="19"/>
      <c r="M13" s="44">
        <v>26.39882064522186</v>
      </c>
      <c r="O13" s="41">
        <v>31.732951689262595</v>
      </c>
      <c r="P13" s="41">
        <v>39.39417189413391</v>
      </c>
      <c r="Q13" s="41">
        <v>20.220909927333473</v>
      </c>
    </row>
    <row r="14" spans="2:17" ht="15" customHeight="1">
      <c r="B14" s="15" t="s">
        <v>13</v>
      </c>
      <c r="C14" s="43">
        <v>98724</v>
      </c>
      <c r="D14" s="43">
        <v>61861</v>
      </c>
      <c r="E14" s="43">
        <v>36863</v>
      </c>
      <c r="F14" s="44">
        <v>37.33945139986224</v>
      </c>
      <c r="G14" s="19"/>
      <c r="H14" s="36">
        <v>1114.2531775454802</v>
      </c>
      <c r="I14" s="36">
        <v>1334.5682539887841</v>
      </c>
      <c r="J14" s="36">
        <v>744.5352776496674</v>
      </c>
      <c r="K14" s="36">
        <v>-590.0329763391168</v>
      </c>
      <c r="L14" s="19"/>
      <c r="M14" s="44">
        <v>24.94993002983648</v>
      </c>
      <c r="O14" s="41">
        <v>31.982780276325855</v>
      </c>
      <c r="P14" s="41">
        <v>38.930489322836316</v>
      </c>
      <c r="Q14" s="41">
        <v>20.323603613379092</v>
      </c>
    </row>
    <row r="15" spans="2:17" ht="15" customHeight="1">
      <c r="B15" s="15" t="s">
        <v>10</v>
      </c>
      <c r="C15" s="43">
        <v>91863</v>
      </c>
      <c r="D15" s="43">
        <v>62067</v>
      </c>
      <c r="E15" s="43">
        <v>29796</v>
      </c>
      <c r="F15" s="44">
        <v>32.435256849874264</v>
      </c>
      <c r="G15" s="19"/>
      <c r="H15" s="36">
        <v>1092.0442020182202</v>
      </c>
      <c r="I15" s="36">
        <v>1254.334984774532</v>
      </c>
      <c r="J15" s="36">
        <v>753.9819784534803</v>
      </c>
      <c r="K15" s="36">
        <v>-500.35300632105157</v>
      </c>
      <c r="L15" s="19"/>
      <c r="M15" s="44">
        <v>22.3943308211502</v>
      </c>
      <c r="O15" s="41">
        <v>32.372565668441396</v>
      </c>
      <c r="P15" s="41">
        <v>37.684437784974634</v>
      </c>
      <c r="Q15" s="41">
        <v>21.30759162303672</v>
      </c>
    </row>
    <row r="16" spans="2:17" ht="15" customHeight="1">
      <c r="B16" s="15" t="s">
        <v>11</v>
      </c>
      <c r="C16" s="43">
        <v>51881</v>
      </c>
      <c r="D16" s="43">
        <v>32890</v>
      </c>
      <c r="E16" s="43">
        <v>18991</v>
      </c>
      <c r="F16" s="44">
        <v>36.6049228041094</v>
      </c>
      <c r="G16" s="19"/>
      <c r="H16" s="36">
        <v>968.0938703957163</v>
      </c>
      <c r="I16" s="36">
        <v>1124.0348084524219</v>
      </c>
      <c r="J16" s="36">
        <v>698.0239713548506</v>
      </c>
      <c r="K16" s="36">
        <v>-426.0108370975713</v>
      </c>
      <c r="L16" s="19"/>
      <c r="M16" s="44">
        <v>26.393219054695543</v>
      </c>
      <c r="O16" s="41">
        <v>29.930321312233996</v>
      </c>
      <c r="P16" s="41">
        <v>35.62961386439622</v>
      </c>
      <c r="Q16" s="41">
        <v>20.059870464957022</v>
      </c>
    </row>
    <row r="17" spans="2:17" ht="15" customHeight="1">
      <c r="B17" s="15" t="s">
        <v>14</v>
      </c>
      <c r="C17" s="43">
        <v>29573</v>
      </c>
      <c r="D17" s="43">
        <v>18125</v>
      </c>
      <c r="E17" s="43">
        <v>11448</v>
      </c>
      <c r="F17" s="44">
        <v>38.71098637270483</v>
      </c>
      <c r="G17" s="19"/>
      <c r="H17" s="36">
        <v>858.5741957190603</v>
      </c>
      <c r="I17" s="36">
        <v>992.0808331034414</v>
      </c>
      <c r="J17" s="36">
        <v>647.200348532497</v>
      </c>
      <c r="K17" s="36">
        <v>-344.8804845709444</v>
      </c>
      <c r="L17" s="19"/>
      <c r="M17" s="44">
        <v>29.18066254188859</v>
      </c>
      <c r="O17" s="41">
        <v>29.137625536807057</v>
      </c>
      <c r="P17" s="41">
        <v>33.583999999999904</v>
      </c>
      <c r="Q17" s="41">
        <v>22.09792103424174</v>
      </c>
    </row>
    <row r="18" spans="2:17" ht="15" customHeight="1">
      <c r="B18" s="15" t="s">
        <v>12</v>
      </c>
      <c r="C18" s="43">
        <v>9</v>
      </c>
      <c r="D18" s="43">
        <v>3</v>
      </c>
      <c r="E18" s="43">
        <v>6</v>
      </c>
      <c r="F18" s="44">
        <v>66.66666666666666</v>
      </c>
      <c r="G18" s="19"/>
      <c r="H18" s="36">
        <v>577.001111111111</v>
      </c>
      <c r="I18" s="36">
        <v>586.2266666666667</v>
      </c>
      <c r="J18" s="36">
        <v>572.3883333333333</v>
      </c>
      <c r="K18" s="36">
        <v>-13.838333333333367</v>
      </c>
      <c r="L18" s="19"/>
      <c r="M18" s="44">
        <v>66.13370665567756</v>
      </c>
      <c r="O18" s="42" t="s">
        <v>4</v>
      </c>
      <c r="P18" s="42" t="s">
        <v>4</v>
      </c>
      <c r="Q18" s="42" t="s">
        <v>4</v>
      </c>
    </row>
    <row r="19" spans="1:17" ht="15" customHeight="1">
      <c r="A19" s="3"/>
      <c r="B19" s="11"/>
      <c r="C19" s="12"/>
      <c r="D19" s="13"/>
      <c r="E19" s="12"/>
      <c r="F19" s="13"/>
      <c r="G19" s="2"/>
      <c r="H19" s="13"/>
      <c r="I19" s="13"/>
      <c r="J19" s="13"/>
      <c r="K19" s="13"/>
      <c r="M19" s="13"/>
      <c r="O19" s="13"/>
      <c r="P19" s="13"/>
      <c r="Q19" s="13"/>
    </row>
    <row r="20" spans="2:7" ht="12.75">
      <c r="B20" s="2"/>
      <c r="C20" s="2"/>
      <c r="D20" s="2"/>
      <c r="E20" s="2"/>
      <c r="F20" s="2"/>
      <c r="G20" s="2"/>
    </row>
    <row r="21" spans="2:7" ht="12.75">
      <c r="B21" s="27" t="s">
        <v>18</v>
      </c>
      <c r="C21" s="2"/>
      <c r="D21" s="2"/>
      <c r="E21" s="2"/>
      <c r="F21" s="2"/>
      <c r="G21" s="2"/>
    </row>
    <row r="22" spans="2:7" ht="12.75">
      <c r="B22" s="45" t="s">
        <v>19</v>
      </c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14"/>
    </row>
    <row r="26" spans="2:7" ht="12.75">
      <c r="B26" s="2"/>
      <c r="C26" s="2"/>
      <c r="D26" s="2"/>
      <c r="E26" s="2"/>
      <c r="F26" s="2"/>
      <c r="G26" s="2"/>
    </row>
  </sheetData>
  <sheetProtection/>
  <mergeCells count="8">
    <mergeCell ref="B5:Q6"/>
    <mergeCell ref="B8:B9"/>
    <mergeCell ref="M8:M9"/>
    <mergeCell ref="O8:Q8"/>
    <mergeCell ref="C8:E8"/>
    <mergeCell ref="F8:F9"/>
    <mergeCell ref="H8:J8"/>
    <mergeCell ref="K8:K9"/>
  </mergeCells>
  <hyperlinks>
    <hyperlink ref="P2" location="INDICE!B2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2014-11-28T07:21:38Z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